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8_{AA078D6C-63D0-4709-A57D-0B18BA8B20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mplett" sheetId="2" r:id="rId1"/>
    <sheet name="SK Lation" sheetId="19" r:id="rId2"/>
    <sheet name="FC Biercelona" sheetId="5" r:id="rId3"/>
    <sheet name="FC Abwehrriegel" sheetId="6" r:id="rId4"/>
    <sheet name="Generation Young" sheetId="8" r:id="rId5"/>
    <sheet name="Unfit United" sheetId="9" r:id="rId6"/>
    <sheet name="Real Ma Meat CF" sheetId="10" r:id="rId7"/>
    <sheet name="Stübchen" sheetId="11" r:id="rId8"/>
    <sheet name="Dynamo Tresen" sheetId="12" r:id="rId9"/>
    <sheet name="Pennebröder" sheetId="13" r:id="rId10"/>
    <sheet name="Pure Kompetenz" sheetId="14" r:id="rId11"/>
    <sheet name="D.v.H.g.M." sheetId="15" r:id="rId12"/>
    <sheet name="Druckbetanker" sheetId="16" r:id="rId13"/>
    <sheet name="FC Freunde" sheetId="17" r:id="rId14"/>
    <sheet name="Red Diamonds" sheetId="18" r:id="rId15"/>
    <sheet name="Turnierplan" sheetId="1" r:id="rId16"/>
  </sheets>
  <definedNames>
    <definedName name="_xlnm._FilterDatabase" localSheetId="11" hidden="1">'D.v.H.g.M.'!$A$1:$E$1</definedName>
    <definedName name="_xlnm._FilterDatabase" localSheetId="12" hidden="1">Druckbetanker!$A$1:$E$1</definedName>
    <definedName name="_xlnm._FilterDatabase" localSheetId="8" hidden="1">'Dynamo Tresen'!$A$1:$E$1</definedName>
    <definedName name="_xlnm._FilterDatabase" localSheetId="3" hidden="1">'FC Abwehrriegel'!$A$1:$E$1</definedName>
    <definedName name="_xlnm._FilterDatabase" localSheetId="2" hidden="1">'FC Biercelona'!$A$1:$E$1</definedName>
    <definedName name="_xlnm._FilterDatabase" localSheetId="13" hidden="1">'FC Freunde'!$A$1:$E$1</definedName>
    <definedName name="_xlnm._FilterDatabase" localSheetId="4" hidden="1">'Generation Young'!$A$1:$E$1</definedName>
    <definedName name="_xlnm._FilterDatabase" localSheetId="0" hidden="1">komplett!$A$1:$E$68</definedName>
    <definedName name="_xlnm._FilterDatabase" localSheetId="9" hidden="1">Pennebröder!$A$1:$E$1</definedName>
    <definedName name="_xlnm._FilterDatabase" localSheetId="10" hidden="1">'Pure Kompetenz'!$A$1:$E$1</definedName>
    <definedName name="_xlnm._FilterDatabase" localSheetId="6" hidden="1">'Real Ma Meat CF'!$A$1:$E$1</definedName>
    <definedName name="_xlnm._FilterDatabase" localSheetId="14" hidden="1">'Red Diamonds'!$A$1:$E$1</definedName>
    <definedName name="_xlnm._FilterDatabase" localSheetId="1" hidden="1">'SK Lation'!$A$1:$E$68</definedName>
    <definedName name="_xlnm._FilterDatabase" localSheetId="7" hidden="1">Stübchen!$A$1:$E$1</definedName>
    <definedName name="_xlnm._FilterDatabase" localSheetId="15" hidden="1">Turnierplan!$B$1:$E$58</definedName>
    <definedName name="_xlnm._FilterDatabase" localSheetId="5" hidden="1">'Unfit United'!$A$1:$E$1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M15" i="2"/>
  <c r="L15" i="2"/>
  <c r="K15" i="2"/>
  <c r="N14" i="2"/>
  <c r="M14" i="2"/>
  <c r="L14" i="2"/>
  <c r="K14" i="2"/>
  <c r="N13" i="2"/>
  <c r="M13" i="2"/>
  <c r="L13" i="2"/>
  <c r="K13" i="2"/>
  <c r="N12" i="2"/>
  <c r="M12" i="2"/>
  <c r="L12" i="2"/>
  <c r="K12" i="2"/>
  <c r="N11" i="2"/>
  <c r="M11" i="2"/>
  <c r="L11" i="2"/>
  <c r="K11" i="2"/>
  <c r="N10" i="2"/>
  <c r="M10" i="2"/>
  <c r="L10" i="2"/>
  <c r="K10" i="2"/>
  <c r="N9" i="2"/>
  <c r="M9" i="2"/>
  <c r="L9" i="2"/>
  <c r="K9" i="2"/>
  <c r="N8" i="2"/>
  <c r="M8" i="2"/>
  <c r="L8" i="2"/>
  <c r="K8" i="2"/>
  <c r="N7" i="2"/>
  <c r="M7" i="2"/>
  <c r="L7" i="2"/>
  <c r="K7" i="2"/>
  <c r="N6" i="2"/>
  <c r="M6" i="2"/>
  <c r="L6" i="2"/>
  <c r="K6" i="2"/>
  <c r="N5" i="2"/>
  <c r="M5" i="2"/>
  <c r="L5" i="2"/>
  <c r="K5" i="2"/>
  <c r="N4" i="2"/>
  <c r="M4" i="2"/>
  <c r="L4" i="2"/>
  <c r="K4" i="2"/>
  <c r="N3" i="2"/>
  <c r="M3" i="2"/>
  <c r="L3" i="2"/>
  <c r="K3" i="2"/>
  <c r="N2" i="2"/>
  <c r="M2" i="2"/>
  <c r="L2" i="2"/>
  <c r="K2" i="2"/>
  <c r="Y2" i="1"/>
  <c r="Z2" i="1"/>
  <c r="Y3" i="1"/>
  <c r="Z3" i="1"/>
  <c r="Y4" i="1"/>
  <c r="Z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Z1" i="1"/>
  <c r="Y1" i="1"/>
  <c r="T2" i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U1" i="1"/>
  <c r="T1" i="1"/>
  <c r="K3" i="1"/>
  <c r="L3" i="1"/>
  <c r="M3" i="1"/>
  <c r="N3" i="1"/>
  <c r="K4" i="1"/>
  <c r="L4" i="1"/>
  <c r="M4" i="1"/>
  <c r="N4" i="1"/>
  <c r="K5" i="1"/>
  <c r="L5" i="1"/>
  <c r="M5" i="1"/>
  <c r="N5" i="1"/>
  <c r="K6" i="1"/>
  <c r="L6" i="1"/>
  <c r="M6" i="1"/>
  <c r="N6" i="1"/>
  <c r="K7" i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L2" i="1"/>
  <c r="M2" i="1"/>
  <c r="N2" i="1"/>
  <c r="K2" i="1"/>
  <c r="O4" i="2" l="1"/>
  <c r="O14" i="2"/>
  <c r="O12" i="2"/>
  <c r="O3" i="2"/>
  <c r="O2" i="2"/>
  <c r="O5" i="2"/>
  <c r="O7" i="2"/>
  <c r="O9" i="2"/>
  <c r="O11" i="2"/>
  <c r="O13" i="2"/>
  <c r="O15" i="2"/>
  <c r="O10" i="2"/>
  <c r="O6" i="2"/>
  <c r="O8" i="2"/>
  <c r="O5" i="1"/>
  <c r="O14" i="1"/>
  <c r="O9" i="1" l="1"/>
  <c r="O10" i="1"/>
  <c r="O15" i="1"/>
  <c r="O13" i="1"/>
  <c r="O6" i="1"/>
  <c r="O7" i="1"/>
  <c r="O2" i="1"/>
  <c r="O12" i="1"/>
  <c r="O4" i="1"/>
  <c r="O8" i="1"/>
  <c r="O3" i="1"/>
  <c r="O11" i="1"/>
</calcChain>
</file>

<file path=xl/sharedStrings.xml><?xml version="1.0" encoding="utf-8"?>
<sst xmlns="http://schemas.openxmlformats.org/spreadsheetml/2006/main" count="3693" uniqueCount="70">
  <si>
    <t>Tag</t>
  </si>
  <si>
    <t>Uhrzeit</t>
  </si>
  <si>
    <t>Mittwoch</t>
  </si>
  <si>
    <t>18:00</t>
  </si>
  <si>
    <t>18:20</t>
  </si>
  <si>
    <t>18:40</t>
  </si>
  <si>
    <t>19:00</t>
  </si>
  <si>
    <t>19:20</t>
  </si>
  <si>
    <t>19:40</t>
  </si>
  <si>
    <t>20:00</t>
  </si>
  <si>
    <t>20:20</t>
  </si>
  <si>
    <t>20:40</t>
  </si>
  <si>
    <t>Donnerstag</t>
  </si>
  <si>
    <t>12:00</t>
  </si>
  <si>
    <t>12:20</t>
  </si>
  <si>
    <t>12:40</t>
  </si>
  <si>
    <t>13:00</t>
  </si>
  <si>
    <t>13:20</t>
  </si>
  <si>
    <t>13:40</t>
  </si>
  <si>
    <t>14:00</t>
  </si>
  <si>
    <t>14:20</t>
  </si>
  <si>
    <t>14:40</t>
  </si>
  <si>
    <t>15:00</t>
  </si>
  <si>
    <t>15:20</t>
  </si>
  <si>
    <t>15:40</t>
  </si>
  <si>
    <t>16:00</t>
  </si>
  <si>
    <t>16:20</t>
  </si>
  <si>
    <t>16:40</t>
  </si>
  <si>
    <t>17:00</t>
  </si>
  <si>
    <t>17:20</t>
  </si>
  <si>
    <t>17:40</t>
  </si>
  <si>
    <t>Freitag</t>
  </si>
  <si>
    <t>Samstag</t>
  </si>
  <si>
    <t>Supercup</t>
  </si>
  <si>
    <t>J1</t>
  </si>
  <si>
    <t>J2</t>
  </si>
  <si>
    <t>J3</t>
  </si>
  <si>
    <t>J4</t>
  </si>
  <si>
    <t>J5</t>
  </si>
  <si>
    <t>J6</t>
  </si>
  <si>
    <t>J7</t>
  </si>
  <si>
    <t>J8</t>
  </si>
  <si>
    <t>S1</t>
  </si>
  <si>
    <t>S2</t>
  </si>
  <si>
    <t>S3</t>
  </si>
  <si>
    <t>S4</t>
  </si>
  <si>
    <t>S5</t>
  </si>
  <si>
    <t>TeamA</t>
  </si>
  <si>
    <t>TeamB</t>
  </si>
  <si>
    <t>Finale Senioren</t>
  </si>
  <si>
    <t>SK Lation</t>
  </si>
  <si>
    <t>Dynamo Tresen</t>
  </si>
  <si>
    <t>D.v.H.g.M.</t>
  </si>
  <si>
    <t>Pennebröder</t>
  </si>
  <si>
    <t>Red Diamonds</t>
  </si>
  <si>
    <t>Druckbetanker</t>
  </si>
  <si>
    <t>FC Freunde</t>
  </si>
  <si>
    <t>Generation Young</t>
  </si>
  <si>
    <t>Pure Kompetenz</t>
  </si>
  <si>
    <t>Stübchen</t>
  </si>
  <si>
    <t>Real Ma Meat CF</t>
  </si>
  <si>
    <t>FC Abwehrriegel</t>
  </si>
  <si>
    <t>FC Biercelona</t>
  </si>
  <si>
    <t>Unfit United</t>
  </si>
  <si>
    <t>S6</t>
  </si>
  <si>
    <t>Damen</t>
  </si>
  <si>
    <t>Spiel 7 vs 8</t>
  </si>
  <si>
    <t>Spiel 5vs 6</t>
  </si>
  <si>
    <t>Spiel 3vs 4</t>
  </si>
  <si>
    <t>Finale Junioren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</si>
</sst>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0EE9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20" fontId="0" fillId="0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C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D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E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F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171450</xdr:colOff>
          <xdr:row>0</xdr:row>
          <xdr:rowOff>542925</xdr:rowOff>
        </xdr:from>
        <xdr:to>
          <xdr:col>5</xdr:col>
          <xdr:colOff>1314450</xdr:colOff>
          <xdr:row>0</xdr:row>
          <xdr:rowOff>800100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A52E-D639-4AB6-A676-DE8171A42D15}">
  <sheetPr codeName="Tabelle2"/>
  <dimension ref="A1:O68"/>
  <sheetViews>
    <sheetView tabSelected="1" workbookViewId="0">
      <selection activeCell="A2" sqref="A2:E68"/>
    </sheetView>
  </sheetViews>
  <sheetFormatPr baseColWidth="10" defaultRowHeight="15" x14ac:dyDescent="0.25"/>
  <cols>
    <col min="1" max="1" width="15.28515625" bestFit="1" customWidth="1"/>
    <col min="2" max="2" width="11.140625" bestFit="1" customWidth="1"/>
    <col min="4" max="4" width="20.140625" bestFit="1" customWidth="1"/>
    <col min="5" max="5" width="18.7109375" bestFit="1" customWidth="1"/>
    <col min="6" max="6" width="21.140625" customWidth="1"/>
    <col min="7" max="10" width="17" bestFit="1" customWidth="1"/>
  </cols>
  <sheetData>
    <row r="1" spans="1:15" ht="66.75" customHeight="1" x14ac:dyDescent="0.25">
      <c r="B1" t="s">
        <v>0</v>
      </c>
      <c r="C1" t="s">
        <v>1</v>
      </c>
      <c r="D1" t="s">
        <v>47</v>
      </c>
      <c r="E1" t="s">
        <v>48</v>
      </c>
      <c r="G1" t="s">
        <v>63</v>
      </c>
      <c r="K1" t="s">
        <v>2</v>
      </c>
      <c r="L1" t="s">
        <v>12</v>
      </c>
      <c r="M1" t="s">
        <v>31</v>
      </c>
      <c r="N1" t="s">
        <v>32</v>
      </c>
    </row>
    <row r="2" spans="1:15" x14ac:dyDescent="0.25">
      <c r="A2">
        <v>1</v>
      </c>
      <c r="B2" t="s">
        <v>2</v>
      </c>
      <c r="C2" s="2" t="s">
        <v>3</v>
      </c>
      <c r="D2" t="s">
        <v>50</v>
      </c>
      <c r="E2" t="s">
        <v>51</v>
      </c>
      <c r="I2" t="s">
        <v>50</v>
      </c>
      <c r="J2" t="s">
        <v>50</v>
      </c>
      <c r="K2">
        <f t="shared" ref="K2:N15" si="0">COUNTIFS($B$2:$B$65,K$1,$D$2:$D$65,$J2)+COUNTIFS($B$2:$B$65,K$1,$E$2:$E$65,$J2)</f>
        <v>1</v>
      </c>
      <c r="L2">
        <f t="shared" si="0"/>
        <v>4</v>
      </c>
      <c r="M2">
        <f t="shared" si="0"/>
        <v>1</v>
      </c>
      <c r="N2">
        <f t="shared" si="0"/>
        <v>1</v>
      </c>
      <c r="O2">
        <f>SUM(K2:N2)</f>
        <v>7</v>
      </c>
    </row>
    <row r="3" spans="1:15" x14ac:dyDescent="0.25">
      <c r="A3">
        <v>2</v>
      </c>
      <c r="B3" t="s">
        <v>2</v>
      </c>
      <c r="C3" s="2" t="s">
        <v>4</v>
      </c>
      <c r="D3" t="s">
        <v>59</v>
      </c>
      <c r="E3" t="s">
        <v>62</v>
      </c>
      <c r="I3" t="s">
        <v>62</v>
      </c>
      <c r="J3" t="s">
        <v>62</v>
      </c>
      <c r="K3">
        <f t="shared" si="0"/>
        <v>1</v>
      </c>
      <c r="L3">
        <f t="shared" si="0"/>
        <v>3</v>
      </c>
      <c r="M3">
        <f t="shared" si="0"/>
        <v>2</v>
      </c>
      <c r="N3">
        <f t="shared" si="0"/>
        <v>1</v>
      </c>
      <c r="O3">
        <f t="shared" ref="O3:O15" si="1">SUM(K3:N3)</f>
        <v>7</v>
      </c>
    </row>
    <row r="4" spans="1:15" x14ac:dyDescent="0.25">
      <c r="A4">
        <v>3</v>
      </c>
      <c r="B4" t="s">
        <v>2</v>
      </c>
      <c r="C4" s="2" t="s">
        <v>5</v>
      </c>
      <c r="D4" t="s">
        <v>56</v>
      </c>
      <c r="E4" t="s">
        <v>53</v>
      </c>
      <c r="I4" t="s">
        <v>61</v>
      </c>
      <c r="J4" t="s">
        <v>61</v>
      </c>
      <c r="K4">
        <f t="shared" si="0"/>
        <v>2</v>
      </c>
      <c r="L4">
        <f t="shared" si="0"/>
        <v>3</v>
      </c>
      <c r="M4">
        <f t="shared" si="0"/>
        <v>1</v>
      </c>
      <c r="N4">
        <f t="shared" si="0"/>
        <v>1</v>
      </c>
      <c r="O4">
        <f t="shared" si="1"/>
        <v>7</v>
      </c>
    </row>
    <row r="5" spans="1:15" x14ac:dyDescent="0.25">
      <c r="A5">
        <v>4</v>
      </c>
      <c r="B5" t="s">
        <v>2</v>
      </c>
      <c r="C5" s="2" t="s">
        <v>6</v>
      </c>
      <c r="D5" t="s">
        <v>61</v>
      </c>
      <c r="E5" t="s">
        <v>60</v>
      </c>
      <c r="I5" t="s">
        <v>57</v>
      </c>
      <c r="J5" t="s">
        <v>57</v>
      </c>
      <c r="K5">
        <f t="shared" si="0"/>
        <v>1</v>
      </c>
      <c r="L5">
        <f t="shared" si="0"/>
        <v>3</v>
      </c>
      <c r="M5">
        <f t="shared" si="0"/>
        <v>2</v>
      </c>
      <c r="N5">
        <f t="shared" si="0"/>
        <v>1</v>
      </c>
      <c r="O5">
        <f t="shared" si="1"/>
        <v>7</v>
      </c>
    </row>
    <row r="6" spans="1:15" x14ac:dyDescent="0.25">
      <c r="A6">
        <v>5</v>
      </c>
      <c r="B6" t="s">
        <v>2</v>
      </c>
      <c r="C6" s="2" t="s">
        <v>7</v>
      </c>
      <c r="D6" t="s">
        <v>52</v>
      </c>
      <c r="E6" t="s">
        <v>55</v>
      </c>
      <c r="I6" t="s">
        <v>63</v>
      </c>
      <c r="J6" t="s">
        <v>63</v>
      </c>
      <c r="K6">
        <f t="shared" si="0"/>
        <v>0</v>
      </c>
      <c r="L6">
        <f t="shared" si="0"/>
        <v>4</v>
      </c>
      <c r="M6">
        <f t="shared" si="0"/>
        <v>1</v>
      </c>
      <c r="N6">
        <f t="shared" si="0"/>
        <v>2</v>
      </c>
      <c r="O6">
        <f t="shared" si="1"/>
        <v>7</v>
      </c>
    </row>
    <row r="7" spans="1:15" x14ac:dyDescent="0.25">
      <c r="A7">
        <v>6</v>
      </c>
      <c r="B7" t="s">
        <v>2</v>
      </c>
      <c r="C7" s="2" t="s">
        <v>8</v>
      </c>
      <c r="D7" t="s">
        <v>56</v>
      </c>
      <c r="E7" t="s">
        <v>58</v>
      </c>
      <c r="I7" t="s">
        <v>60</v>
      </c>
      <c r="J7" t="s">
        <v>60</v>
      </c>
      <c r="K7">
        <f t="shared" si="0"/>
        <v>1</v>
      </c>
      <c r="L7">
        <f t="shared" si="0"/>
        <v>3</v>
      </c>
      <c r="M7">
        <f t="shared" si="0"/>
        <v>2</v>
      </c>
      <c r="N7">
        <f t="shared" si="0"/>
        <v>1</v>
      </c>
      <c r="O7">
        <f t="shared" si="1"/>
        <v>7</v>
      </c>
    </row>
    <row r="8" spans="1:15" x14ac:dyDescent="0.25">
      <c r="A8">
        <v>7</v>
      </c>
      <c r="B8" t="s">
        <v>2</v>
      </c>
      <c r="C8" s="2" t="s">
        <v>9</v>
      </c>
      <c r="D8" t="s">
        <v>51</v>
      </c>
      <c r="E8" t="s">
        <v>57</v>
      </c>
      <c r="I8" t="s">
        <v>59</v>
      </c>
      <c r="J8" t="s">
        <v>59</v>
      </c>
      <c r="K8">
        <f t="shared" si="0"/>
        <v>2</v>
      </c>
      <c r="L8">
        <f t="shared" si="0"/>
        <v>3</v>
      </c>
      <c r="M8">
        <f t="shared" si="0"/>
        <v>1</v>
      </c>
      <c r="N8">
        <f t="shared" si="0"/>
        <v>1</v>
      </c>
      <c r="O8">
        <f t="shared" si="1"/>
        <v>7</v>
      </c>
    </row>
    <row r="9" spans="1:15" x14ac:dyDescent="0.25">
      <c r="A9">
        <v>8</v>
      </c>
      <c r="B9" t="s">
        <v>2</v>
      </c>
      <c r="C9" s="2" t="s">
        <v>10</v>
      </c>
      <c r="D9" t="s">
        <v>53</v>
      </c>
      <c r="E9" t="s">
        <v>54</v>
      </c>
      <c r="I9" t="s">
        <v>51</v>
      </c>
      <c r="J9" t="s">
        <v>51</v>
      </c>
      <c r="K9">
        <f t="shared" si="0"/>
        <v>2</v>
      </c>
      <c r="L9">
        <f t="shared" si="0"/>
        <v>3</v>
      </c>
      <c r="M9">
        <f t="shared" si="0"/>
        <v>0</v>
      </c>
      <c r="N9">
        <f t="shared" si="0"/>
        <v>2</v>
      </c>
      <c r="O9">
        <f t="shared" si="1"/>
        <v>7</v>
      </c>
    </row>
    <row r="10" spans="1:15" x14ac:dyDescent="0.25">
      <c r="A10">
        <v>9</v>
      </c>
      <c r="B10" t="s">
        <v>2</v>
      </c>
      <c r="C10" s="2" t="s">
        <v>11</v>
      </c>
      <c r="D10" t="s">
        <v>59</v>
      </c>
      <c r="E10" t="s">
        <v>61</v>
      </c>
      <c r="I10" t="s">
        <v>53</v>
      </c>
      <c r="J10" t="s">
        <v>53</v>
      </c>
      <c r="K10">
        <f t="shared" si="0"/>
        <v>2</v>
      </c>
      <c r="L10">
        <f t="shared" si="0"/>
        <v>3</v>
      </c>
      <c r="M10">
        <f t="shared" si="0"/>
        <v>2</v>
      </c>
      <c r="N10">
        <f t="shared" si="0"/>
        <v>3</v>
      </c>
      <c r="O10">
        <f t="shared" si="1"/>
        <v>10</v>
      </c>
    </row>
    <row r="11" spans="1:15" x14ac:dyDescent="0.25">
      <c r="A11">
        <v>10</v>
      </c>
      <c r="B11" t="s">
        <v>12</v>
      </c>
      <c r="C11" s="2" t="s">
        <v>13</v>
      </c>
      <c r="D11" t="s">
        <v>51</v>
      </c>
      <c r="E11" t="s">
        <v>59</v>
      </c>
      <c r="I11" t="s">
        <v>58</v>
      </c>
      <c r="J11" t="s">
        <v>58</v>
      </c>
      <c r="K11">
        <f t="shared" si="0"/>
        <v>1</v>
      </c>
      <c r="L11">
        <f t="shared" si="0"/>
        <v>4</v>
      </c>
      <c r="M11">
        <f t="shared" si="0"/>
        <v>2</v>
      </c>
      <c r="N11">
        <f t="shared" si="0"/>
        <v>3</v>
      </c>
      <c r="O11">
        <f t="shared" si="1"/>
        <v>10</v>
      </c>
    </row>
    <row r="12" spans="1:15" x14ac:dyDescent="0.25">
      <c r="A12">
        <v>11</v>
      </c>
      <c r="B12" t="s">
        <v>12</v>
      </c>
      <c r="C12" s="2" t="s">
        <v>14</v>
      </c>
      <c r="D12" t="s">
        <v>50</v>
      </c>
      <c r="E12" t="s">
        <v>60</v>
      </c>
      <c r="I12" t="s">
        <v>52</v>
      </c>
      <c r="J12" t="s">
        <v>52</v>
      </c>
      <c r="K12">
        <f t="shared" si="0"/>
        <v>1</v>
      </c>
      <c r="L12">
        <f t="shared" si="0"/>
        <v>4</v>
      </c>
      <c r="M12">
        <f t="shared" si="0"/>
        <v>2</v>
      </c>
      <c r="N12">
        <f t="shared" si="0"/>
        <v>3</v>
      </c>
      <c r="O12">
        <f t="shared" si="1"/>
        <v>10</v>
      </c>
    </row>
    <row r="13" spans="1:15" x14ac:dyDescent="0.25">
      <c r="A13">
        <v>12</v>
      </c>
      <c r="B13" t="s">
        <v>12</v>
      </c>
      <c r="C13" s="2" t="s">
        <v>15</v>
      </c>
      <c r="D13" t="s">
        <v>55</v>
      </c>
      <c r="E13" t="s">
        <v>54</v>
      </c>
      <c r="I13" t="s">
        <v>55</v>
      </c>
      <c r="J13" t="s">
        <v>55</v>
      </c>
      <c r="K13">
        <f t="shared" si="0"/>
        <v>1</v>
      </c>
      <c r="L13">
        <f t="shared" si="0"/>
        <v>4</v>
      </c>
      <c r="M13">
        <f t="shared" si="0"/>
        <v>2</v>
      </c>
      <c r="N13">
        <f t="shared" si="0"/>
        <v>3</v>
      </c>
      <c r="O13">
        <f t="shared" si="1"/>
        <v>10</v>
      </c>
    </row>
    <row r="14" spans="1:15" x14ac:dyDescent="0.25">
      <c r="A14">
        <v>13</v>
      </c>
      <c r="B14" t="s">
        <v>12</v>
      </c>
      <c r="C14" s="2" t="s">
        <v>16</v>
      </c>
      <c r="D14" t="s">
        <v>65</v>
      </c>
      <c r="I14" t="s">
        <v>56</v>
      </c>
      <c r="J14" t="s">
        <v>56</v>
      </c>
      <c r="K14">
        <f t="shared" si="0"/>
        <v>2</v>
      </c>
      <c r="L14">
        <f t="shared" si="0"/>
        <v>3</v>
      </c>
      <c r="M14">
        <f t="shared" si="0"/>
        <v>2</v>
      </c>
      <c r="N14">
        <f t="shared" si="0"/>
        <v>3</v>
      </c>
      <c r="O14">
        <f t="shared" si="1"/>
        <v>10</v>
      </c>
    </row>
    <row r="15" spans="1:15" x14ac:dyDescent="0.25">
      <c r="A15">
        <v>14</v>
      </c>
      <c r="B15" t="s">
        <v>12</v>
      </c>
      <c r="C15" s="2" t="s">
        <v>17</v>
      </c>
      <c r="D15" t="s">
        <v>61</v>
      </c>
      <c r="E15" t="s">
        <v>63</v>
      </c>
      <c r="I15" t="s">
        <v>54</v>
      </c>
      <c r="J15" t="s">
        <v>54</v>
      </c>
      <c r="K15">
        <f t="shared" si="0"/>
        <v>1</v>
      </c>
      <c r="L15">
        <f t="shared" si="0"/>
        <v>4</v>
      </c>
      <c r="M15">
        <f t="shared" si="0"/>
        <v>2</v>
      </c>
      <c r="N15">
        <f t="shared" si="0"/>
        <v>3</v>
      </c>
      <c r="O15">
        <f t="shared" si="1"/>
        <v>10</v>
      </c>
    </row>
    <row r="16" spans="1:15" x14ac:dyDescent="0.25">
      <c r="A16">
        <v>15</v>
      </c>
      <c r="B16" t="s">
        <v>12</v>
      </c>
      <c r="C16" s="2" t="s">
        <v>18</v>
      </c>
      <c r="D16" t="s">
        <v>58</v>
      </c>
      <c r="E16" t="s">
        <v>52</v>
      </c>
    </row>
    <row r="17" spans="1:5" x14ac:dyDescent="0.25">
      <c r="A17">
        <v>16</v>
      </c>
      <c r="B17" t="s">
        <v>12</v>
      </c>
      <c r="C17" s="2" t="s">
        <v>19</v>
      </c>
      <c r="D17" t="s">
        <v>53</v>
      </c>
      <c r="E17" t="s">
        <v>55</v>
      </c>
    </row>
    <row r="18" spans="1:5" x14ac:dyDescent="0.25">
      <c r="A18">
        <v>17</v>
      </c>
      <c r="B18" t="s">
        <v>12</v>
      </c>
      <c r="C18" s="2" t="s">
        <v>20</v>
      </c>
      <c r="D18" t="s">
        <v>57</v>
      </c>
      <c r="E18" t="s">
        <v>61</v>
      </c>
    </row>
    <row r="19" spans="1:5" x14ac:dyDescent="0.25">
      <c r="A19">
        <v>18</v>
      </c>
      <c r="B19" t="s">
        <v>12</v>
      </c>
      <c r="C19" s="2" t="s">
        <v>21</v>
      </c>
      <c r="D19" t="s">
        <v>60</v>
      </c>
      <c r="E19" t="s">
        <v>51</v>
      </c>
    </row>
    <row r="20" spans="1:5" x14ac:dyDescent="0.25">
      <c r="A20">
        <v>19</v>
      </c>
      <c r="B20" t="s">
        <v>12</v>
      </c>
      <c r="C20" s="2" t="s">
        <v>22</v>
      </c>
      <c r="D20" t="s">
        <v>65</v>
      </c>
    </row>
    <row r="21" spans="1:5" x14ac:dyDescent="0.25">
      <c r="A21">
        <v>20</v>
      </c>
      <c r="B21" t="s">
        <v>12</v>
      </c>
      <c r="C21" s="2" t="s">
        <v>23</v>
      </c>
      <c r="D21" t="s">
        <v>52</v>
      </c>
      <c r="E21" t="s">
        <v>56</v>
      </c>
    </row>
    <row r="22" spans="1:5" x14ac:dyDescent="0.25">
      <c r="A22">
        <v>21</v>
      </c>
      <c r="B22" t="s">
        <v>12</v>
      </c>
      <c r="C22" s="2" t="s">
        <v>24</v>
      </c>
      <c r="D22" t="s">
        <v>50</v>
      </c>
      <c r="E22" t="s">
        <v>59</v>
      </c>
    </row>
    <row r="23" spans="1:5" x14ac:dyDescent="0.25">
      <c r="A23">
        <v>22</v>
      </c>
      <c r="B23" t="s">
        <v>12</v>
      </c>
      <c r="C23" s="2" t="s">
        <v>25</v>
      </c>
      <c r="D23" t="s">
        <v>54</v>
      </c>
      <c r="E23" t="s">
        <v>58</v>
      </c>
    </row>
    <row r="24" spans="1:5" x14ac:dyDescent="0.25">
      <c r="A24">
        <v>23</v>
      </c>
      <c r="B24" t="s">
        <v>12</v>
      </c>
      <c r="C24" s="2" t="s">
        <v>26</v>
      </c>
      <c r="D24" t="s">
        <v>52</v>
      </c>
      <c r="E24" t="s">
        <v>53</v>
      </c>
    </row>
    <row r="25" spans="1:5" x14ac:dyDescent="0.25">
      <c r="A25">
        <v>24</v>
      </c>
      <c r="B25" t="s">
        <v>12</v>
      </c>
      <c r="C25" s="2" t="s">
        <v>27</v>
      </c>
      <c r="D25" t="s">
        <v>61</v>
      </c>
      <c r="E25" t="s">
        <v>62</v>
      </c>
    </row>
    <row r="26" spans="1:5" x14ac:dyDescent="0.25">
      <c r="A26">
        <v>25</v>
      </c>
      <c r="B26" t="s">
        <v>12</v>
      </c>
      <c r="C26" s="2" t="s">
        <v>28</v>
      </c>
      <c r="D26" t="s">
        <v>65</v>
      </c>
    </row>
    <row r="27" spans="1:5" x14ac:dyDescent="0.25">
      <c r="A27">
        <v>26</v>
      </c>
      <c r="B27" t="s">
        <v>12</v>
      </c>
      <c r="C27" s="2" t="s">
        <v>29</v>
      </c>
      <c r="D27" t="s">
        <v>63</v>
      </c>
      <c r="E27" t="s">
        <v>50</v>
      </c>
    </row>
    <row r="28" spans="1:5" x14ac:dyDescent="0.25">
      <c r="A28">
        <v>27</v>
      </c>
      <c r="B28" t="s">
        <v>12</v>
      </c>
      <c r="C28" s="2" t="s">
        <v>30</v>
      </c>
      <c r="D28" t="s">
        <v>57</v>
      </c>
      <c r="E28" t="s">
        <v>60</v>
      </c>
    </row>
    <row r="29" spans="1:5" x14ac:dyDescent="0.25">
      <c r="A29">
        <v>28</v>
      </c>
      <c r="B29" t="s">
        <v>12</v>
      </c>
      <c r="C29" s="2" t="s">
        <v>3</v>
      </c>
      <c r="D29" t="s">
        <v>58</v>
      </c>
      <c r="E29" t="s">
        <v>55</v>
      </c>
    </row>
    <row r="30" spans="1:5" x14ac:dyDescent="0.25">
      <c r="A30">
        <v>29</v>
      </c>
      <c r="B30" t="s">
        <v>12</v>
      </c>
      <c r="C30" s="2" t="s">
        <v>4</v>
      </c>
      <c r="D30" t="s">
        <v>56</v>
      </c>
      <c r="E30" t="s">
        <v>54</v>
      </c>
    </row>
    <row r="31" spans="1:5" x14ac:dyDescent="0.25">
      <c r="A31">
        <v>30</v>
      </c>
      <c r="B31" t="s">
        <v>12</v>
      </c>
      <c r="C31" s="2" t="s">
        <v>5</v>
      </c>
      <c r="D31" t="s">
        <v>59</v>
      </c>
      <c r="E31" t="s">
        <v>63</v>
      </c>
    </row>
    <row r="32" spans="1:5" x14ac:dyDescent="0.25">
      <c r="A32">
        <v>31</v>
      </c>
      <c r="B32" t="s">
        <v>12</v>
      </c>
      <c r="C32" s="3">
        <v>0.79166666666666663</v>
      </c>
      <c r="D32" t="s">
        <v>62</v>
      </c>
      <c r="E32" t="s">
        <v>51</v>
      </c>
    </row>
    <row r="33" spans="1:5" x14ac:dyDescent="0.25">
      <c r="A33">
        <v>32</v>
      </c>
      <c r="B33" t="s">
        <v>12</v>
      </c>
      <c r="C33" s="3">
        <v>0.80555555555555558</v>
      </c>
      <c r="D33" t="s">
        <v>53</v>
      </c>
      <c r="E33" t="s">
        <v>58</v>
      </c>
    </row>
    <row r="34" spans="1:5" x14ac:dyDescent="0.25">
      <c r="A34">
        <v>33</v>
      </c>
      <c r="B34" t="s">
        <v>12</v>
      </c>
      <c r="C34" s="3">
        <v>0.81944444444444442</v>
      </c>
      <c r="D34" t="s">
        <v>54</v>
      </c>
      <c r="E34" t="s">
        <v>52</v>
      </c>
    </row>
    <row r="35" spans="1:5" x14ac:dyDescent="0.25">
      <c r="A35">
        <v>34</v>
      </c>
      <c r="B35" t="s">
        <v>12</v>
      </c>
      <c r="C35" s="3">
        <v>0.83333333333333337</v>
      </c>
      <c r="D35" t="s">
        <v>63</v>
      </c>
      <c r="E35" t="s">
        <v>57</v>
      </c>
    </row>
    <row r="36" spans="1:5" x14ac:dyDescent="0.25">
      <c r="A36">
        <v>35</v>
      </c>
      <c r="B36" t="s">
        <v>12</v>
      </c>
      <c r="C36" s="3">
        <v>0.84722222222222221</v>
      </c>
      <c r="D36" t="s">
        <v>55</v>
      </c>
      <c r="E36" t="s">
        <v>56</v>
      </c>
    </row>
    <row r="37" spans="1:5" x14ac:dyDescent="0.25">
      <c r="A37">
        <v>36</v>
      </c>
      <c r="B37" t="s">
        <v>12</v>
      </c>
      <c r="C37" s="3">
        <v>0.86111111111111116</v>
      </c>
      <c r="D37" t="s">
        <v>50</v>
      </c>
      <c r="E37" t="s">
        <v>62</v>
      </c>
    </row>
    <row r="38" spans="1:5" x14ac:dyDescent="0.25">
      <c r="A38">
        <v>37</v>
      </c>
      <c r="B38" t="s">
        <v>31</v>
      </c>
      <c r="C38" s="3">
        <v>0.72222222222222221</v>
      </c>
      <c r="D38" t="s">
        <v>58</v>
      </c>
      <c r="E38" t="s">
        <v>56</v>
      </c>
    </row>
    <row r="39" spans="1:5" x14ac:dyDescent="0.25">
      <c r="A39">
        <v>38</v>
      </c>
      <c r="B39" t="s">
        <v>31</v>
      </c>
      <c r="C39" s="3">
        <v>0.73611111111111116</v>
      </c>
      <c r="D39" t="s">
        <v>60</v>
      </c>
      <c r="E39" t="s">
        <v>63</v>
      </c>
    </row>
    <row r="40" spans="1:5" x14ac:dyDescent="0.25">
      <c r="A40">
        <v>39</v>
      </c>
      <c r="B40" t="s">
        <v>31</v>
      </c>
      <c r="C40" s="3">
        <v>0.75</v>
      </c>
      <c r="D40" t="s">
        <v>54</v>
      </c>
      <c r="E40" t="s">
        <v>53</v>
      </c>
    </row>
    <row r="41" spans="1:5" x14ac:dyDescent="0.25">
      <c r="A41">
        <v>40</v>
      </c>
      <c r="B41" t="s">
        <v>31</v>
      </c>
      <c r="C41" s="3">
        <v>0.76388888888888895</v>
      </c>
      <c r="D41" t="s">
        <v>55</v>
      </c>
      <c r="E41" t="s">
        <v>52</v>
      </c>
    </row>
    <row r="42" spans="1:5" x14ac:dyDescent="0.25">
      <c r="A42">
        <v>41</v>
      </c>
      <c r="B42" t="s">
        <v>31</v>
      </c>
      <c r="C42" s="3">
        <v>0.77777777777777801</v>
      </c>
      <c r="D42" t="s">
        <v>60</v>
      </c>
      <c r="E42" t="s">
        <v>62</v>
      </c>
    </row>
    <row r="43" spans="1:5" x14ac:dyDescent="0.25">
      <c r="A43">
        <v>42</v>
      </c>
      <c r="B43" t="s">
        <v>31</v>
      </c>
      <c r="C43" s="3">
        <v>0.79166666666666696</v>
      </c>
      <c r="D43" t="s">
        <v>53</v>
      </c>
      <c r="E43" t="s">
        <v>56</v>
      </c>
    </row>
    <row r="44" spans="1:5" x14ac:dyDescent="0.25">
      <c r="A44">
        <v>43</v>
      </c>
      <c r="B44" t="s">
        <v>31</v>
      </c>
      <c r="C44" s="3">
        <v>0.80555555555555602</v>
      </c>
      <c r="D44" t="s">
        <v>62</v>
      </c>
      <c r="E44" t="s">
        <v>57</v>
      </c>
    </row>
    <row r="45" spans="1:5" x14ac:dyDescent="0.25">
      <c r="A45">
        <v>44</v>
      </c>
      <c r="B45" t="s">
        <v>31</v>
      </c>
      <c r="C45" s="3">
        <v>0.81944444444444497</v>
      </c>
      <c r="D45" t="s">
        <v>54</v>
      </c>
      <c r="E45" t="s">
        <v>55</v>
      </c>
    </row>
    <row r="46" spans="1:5" x14ac:dyDescent="0.25">
      <c r="A46">
        <v>45</v>
      </c>
      <c r="B46" t="s">
        <v>31</v>
      </c>
      <c r="C46" s="3">
        <v>0.83333333333333404</v>
      </c>
      <c r="D46" t="s">
        <v>52</v>
      </c>
      <c r="E46" t="s">
        <v>58</v>
      </c>
    </row>
    <row r="47" spans="1:5" x14ac:dyDescent="0.25">
      <c r="A47">
        <v>46</v>
      </c>
      <c r="B47" t="s">
        <v>31</v>
      </c>
      <c r="C47" s="3">
        <v>0.84722222222222299</v>
      </c>
      <c r="D47" t="s">
        <v>61</v>
      </c>
      <c r="E47" t="s">
        <v>50</v>
      </c>
    </row>
    <row r="48" spans="1:5" x14ac:dyDescent="0.25">
      <c r="A48">
        <v>47</v>
      </c>
      <c r="B48" t="s">
        <v>31</v>
      </c>
      <c r="C48" s="3">
        <v>0.86111111111111205</v>
      </c>
      <c r="D48" t="s">
        <v>57</v>
      </c>
      <c r="E48" t="s">
        <v>59</v>
      </c>
    </row>
    <row r="49" spans="1:5" x14ac:dyDescent="0.25">
      <c r="A49">
        <v>48</v>
      </c>
      <c r="B49" t="s">
        <v>32</v>
      </c>
      <c r="C49" s="3">
        <v>0.5</v>
      </c>
      <c r="D49" t="s">
        <v>55</v>
      </c>
      <c r="E49" t="s">
        <v>53</v>
      </c>
    </row>
    <row r="50" spans="1:5" x14ac:dyDescent="0.25">
      <c r="A50">
        <v>49</v>
      </c>
      <c r="B50" t="s">
        <v>32</v>
      </c>
      <c r="C50" s="3">
        <v>0.51388888888888884</v>
      </c>
      <c r="D50" t="s">
        <v>63</v>
      </c>
      <c r="E50" t="s">
        <v>51</v>
      </c>
    </row>
    <row r="51" spans="1:5" x14ac:dyDescent="0.25">
      <c r="A51">
        <v>50</v>
      </c>
      <c r="B51" t="s">
        <v>32</v>
      </c>
      <c r="C51" s="3">
        <v>0.52777777777777801</v>
      </c>
      <c r="D51" t="s">
        <v>56</v>
      </c>
      <c r="E51" t="s">
        <v>52</v>
      </c>
    </row>
    <row r="52" spans="1:5" x14ac:dyDescent="0.25">
      <c r="A52">
        <v>51</v>
      </c>
      <c r="B52" t="s">
        <v>32</v>
      </c>
      <c r="C52" s="3">
        <v>0.54166666666666696</v>
      </c>
      <c r="D52" t="s">
        <v>55</v>
      </c>
      <c r="E52" t="s">
        <v>58</v>
      </c>
    </row>
    <row r="53" spans="1:5" x14ac:dyDescent="0.25">
      <c r="A53">
        <v>52</v>
      </c>
      <c r="B53" t="s">
        <v>32</v>
      </c>
      <c r="C53" s="3">
        <v>0.55555555555555503</v>
      </c>
      <c r="D53" t="s">
        <v>59</v>
      </c>
      <c r="E53" t="s">
        <v>60</v>
      </c>
    </row>
    <row r="54" spans="1:5" x14ac:dyDescent="0.25">
      <c r="A54">
        <v>53</v>
      </c>
      <c r="B54" t="s">
        <v>32</v>
      </c>
      <c r="C54" s="3">
        <v>0.56944444444444398</v>
      </c>
      <c r="D54" t="s">
        <v>53</v>
      </c>
      <c r="E54" t="s">
        <v>52</v>
      </c>
    </row>
    <row r="55" spans="1:5" x14ac:dyDescent="0.25">
      <c r="A55">
        <v>54</v>
      </c>
      <c r="B55" t="s">
        <v>32</v>
      </c>
      <c r="C55" s="3">
        <v>0.58333333333333304</v>
      </c>
      <c r="D55" t="s">
        <v>58</v>
      </c>
      <c r="E55" t="s">
        <v>54</v>
      </c>
    </row>
    <row r="56" spans="1:5" x14ac:dyDescent="0.25">
      <c r="A56">
        <v>55</v>
      </c>
      <c r="B56" t="s">
        <v>32</v>
      </c>
      <c r="C56" s="3">
        <v>0.59722222222222199</v>
      </c>
      <c r="D56" t="s">
        <v>62</v>
      </c>
      <c r="E56" t="s">
        <v>63</v>
      </c>
    </row>
    <row r="57" spans="1:5" x14ac:dyDescent="0.25">
      <c r="A57">
        <v>56</v>
      </c>
      <c r="B57" t="s">
        <v>32</v>
      </c>
      <c r="C57" s="3">
        <v>0.61111111111111105</v>
      </c>
      <c r="D57" t="s">
        <v>54</v>
      </c>
      <c r="E57" t="s">
        <v>56</v>
      </c>
    </row>
    <row r="58" spans="1:5" x14ac:dyDescent="0.25">
      <c r="A58">
        <v>57</v>
      </c>
      <c r="B58" t="s">
        <v>32</v>
      </c>
      <c r="C58" s="3">
        <v>0.625</v>
      </c>
      <c r="D58" t="s">
        <v>58</v>
      </c>
      <c r="E58" t="s">
        <v>53</v>
      </c>
    </row>
    <row r="59" spans="1:5" x14ac:dyDescent="0.25">
      <c r="A59">
        <v>58</v>
      </c>
      <c r="B59" t="s">
        <v>32</v>
      </c>
      <c r="C59" s="3">
        <v>0.63888888888888795</v>
      </c>
      <c r="D59" t="s">
        <v>51</v>
      </c>
      <c r="E59" t="s">
        <v>61</v>
      </c>
    </row>
    <row r="60" spans="1:5" x14ac:dyDescent="0.25">
      <c r="A60">
        <v>59</v>
      </c>
      <c r="B60" t="s">
        <v>32</v>
      </c>
      <c r="C60" s="3">
        <v>0.65277777777777701</v>
      </c>
      <c r="D60" t="s">
        <v>52</v>
      </c>
      <c r="E60" t="s">
        <v>54</v>
      </c>
    </row>
    <row r="61" spans="1:5" x14ac:dyDescent="0.25">
      <c r="A61">
        <v>60</v>
      </c>
      <c r="B61" t="s">
        <v>32</v>
      </c>
      <c r="C61" s="3">
        <v>0.66666666666666596</v>
      </c>
      <c r="D61" t="s">
        <v>50</v>
      </c>
      <c r="E61" t="s">
        <v>57</v>
      </c>
    </row>
    <row r="62" spans="1:5" x14ac:dyDescent="0.25">
      <c r="A62">
        <v>61</v>
      </c>
      <c r="B62" t="s">
        <v>32</v>
      </c>
      <c r="C62" s="3">
        <v>0.68055555555555503</v>
      </c>
      <c r="D62" t="s">
        <v>56</v>
      </c>
      <c r="E62" t="s">
        <v>55</v>
      </c>
    </row>
    <row r="63" spans="1:5" x14ac:dyDescent="0.25">
      <c r="A63">
        <v>62</v>
      </c>
      <c r="B63" t="s">
        <v>32</v>
      </c>
      <c r="C63" s="3">
        <v>0.69444444444444398</v>
      </c>
      <c r="D63" t="s">
        <v>66</v>
      </c>
    </row>
    <row r="64" spans="1:5" x14ac:dyDescent="0.25">
      <c r="A64">
        <v>63</v>
      </c>
      <c r="B64" t="s">
        <v>32</v>
      </c>
      <c r="C64" s="3">
        <v>0.70833333333333304</v>
      </c>
      <c r="D64" t="s">
        <v>67</v>
      </c>
    </row>
    <row r="65" spans="1:4" x14ac:dyDescent="0.25">
      <c r="A65">
        <v>64</v>
      </c>
      <c r="B65" t="s">
        <v>32</v>
      </c>
      <c r="C65" s="3">
        <v>0.72222222222222099</v>
      </c>
      <c r="D65" t="s">
        <v>68</v>
      </c>
    </row>
    <row r="66" spans="1:4" x14ac:dyDescent="0.25">
      <c r="A66">
        <v>65</v>
      </c>
      <c r="B66" t="s">
        <v>32</v>
      </c>
      <c r="C66" s="3">
        <v>0.73611111111111005</v>
      </c>
      <c r="D66" t="s">
        <v>49</v>
      </c>
    </row>
    <row r="67" spans="1:4" x14ac:dyDescent="0.25">
      <c r="A67">
        <v>66</v>
      </c>
      <c r="B67" t="s">
        <v>32</v>
      </c>
      <c r="C67" s="3">
        <v>0.749999999999999</v>
      </c>
      <c r="D67" t="s">
        <v>69</v>
      </c>
    </row>
    <row r="68" spans="1:4" x14ac:dyDescent="0.25">
      <c r="A68">
        <v>67</v>
      </c>
      <c r="B68" t="s">
        <v>32</v>
      </c>
      <c r="C68" s="3">
        <v>0.77083333333333337</v>
      </c>
      <c r="D68" t="s">
        <v>33</v>
      </c>
    </row>
  </sheetData>
  <autoFilter ref="A1:E68" xr:uid="{B646A52E-D639-4AB6-A676-DE8171A42D15}"/>
  <phoneticPr fontId="1" type="noConversion"/>
  <dataValidations count="1">
    <dataValidation type="list" allowBlank="1" showInputMessage="1" showErrorMessage="1" sqref="G1" xr:uid="{CC6E1AEC-731C-4024-8C67-2B1ED4FBC248}">
      <formula1>$I$2:$I$15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Button 16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B897-34BB-4C61-9C53-3E5A8719F12F}">
  <sheetPr codeName="Tabelle11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53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x14ac:dyDescent="0.25">
      <c r="A4" s="5">
        <v>3</v>
      </c>
      <c r="B4" s="5" t="s">
        <v>2</v>
      </c>
      <c r="C4" s="6" t="s">
        <v>5</v>
      </c>
      <c r="D4" s="5" t="s">
        <v>56</v>
      </c>
      <c r="E4" s="4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x14ac:dyDescent="0.25">
      <c r="A9" s="5">
        <v>8</v>
      </c>
      <c r="B9" s="5" t="s">
        <v>2</v>
      </c>
      <c r="C9" s="6" t="s">
        <v>10</v>
      </c>
      <c r="D9" s="4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x14ac:dyDescent="0.25">
      <c r="A17" s="5">
        <v>16</v>
      </c>
      <c r="B17" s="5" t="s">
        <v>12</v>
      </c>
      <c r="C17" s="6" t="s">
        <v>19</v>
      </c>
      <c r="D17" s="4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x14ac:dyDescent="0.25">
      <c r="A24" s="5">
        <v>23</v>
      </c>
      <c r="B24" s="5" t="s">
        <v>12</v>
      </c>
      <c r="C24" s="6" t="s">
        <v>26</v>
      </c>
      <c r="D24" s="5" t="s">
        <v>52</v>
      </c>
      <c r="E24" s="4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x14ac:dyDescent="0.25">
      <c r="A33" s="5">
        <v>32</v>
      </c>
      <c r="B33" s="5" t="s">
        <v>12</v>
      </c>
      <c r="C33" s="7">
        <v>0.80555555555555558</v>
      </c>
      <c r="D33" s="4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x14ac:dyDescent="0.25">
      <c r="A40" s="5">
        <v>39</v>
      </c>
      <c r="B40" s="5" t="s">
        <v>31</v>
      </c>
      <c r="C40" s="7">
        <v>0.75</v>
      </c>
      <c r="D40" s="5" t="s">
        <v>54</v>
      </c>
      <c r="E40" s="4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x14ac:dyDescent="0.25">
      <c r="A43" s="5">
        <v>42</v>
      </c>
      <c r="B43" s="5" t="s">
        <v>31</v>
      </c>
      <c r="C43" s="7">
        <v>0.79166666666666696</v>
      </c>
      <c r="D43" s="4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x14ac:dyDescent="0.25">
      <c r="A49" s="5">
        <v>48</v>
      </c>
      <c r="B49" s="5" t="s">
        <v>32</v>
      </c>
      <c r="C49" s="7">
        <v>0.5</v>
      </c>
      <c r="D49" s="5" t="s">
        <v>55</v>
      </c>
      <c r="E49" s="4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x14ac:dyDescent="0.25">
      <c r="A54" s="5">
        <v>53</v>
      </c>
      <c r="B54" s="5" t="s">
        <v>32</v>
      </c>
      <c r="C54" s="7">
        <v>0.56944444444444398</v>
      </c>
      <c r="D54" s="4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x14ac:dyDescent="0.25">
      <c r="A58" s="5">
        <v>57</v>
      </c>
      <c r="B58" s="5" t="s">
        <v>32</v>
      </c>
      <c r="C58" s="7">
        <v>0.625</v>
      </c>
      <c r="D58" s="5" t="s">
        <v>58</v>
      </c>
      <c r="E58" s="4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FABA02-202B-4EAB-BE57-57DEC09B7373}">
          <x14:formula1>
            <xm:f>komplett!$J$2:$J$15</xm:f>
          </x14:formula1>
          <xm:sqref>G1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719C-D119-4F1C-AAD8-B37ADC34BFF4}">
  <sheetPr codeName="Tabelle12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58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x14ac:dyDescent="0.25">
      <c r="A7" s="5">
        <v>6</v>
      </c>
      <c r="B7" s="5" t="s">
        <v>2</v>
      </c>
      <c r="C7" s="6" t="s">
        <v>8</v>
      </c>
      <c r="D7" s="5" t="s">
        <v>56</v>
      </c>
      <c r="E7" s="4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x14ac:dyDescent="0.25">
      <c r="A16" s="5">
        <v>15</v>
      </c>
      <c r="B16" s="5" t="s">
        <v>12</v>
      </c>
      <c r="C16" s="6" t="s">
        <v>18</v>
      </c>
      <c r="D16" s="4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x14ac:dyDescent="0.25">
      <c r="A23" s="5">
        <v>22</v>
      </c>
      <c r="B23" s="5" t="s">
        <v>12</v>
      </c>
      <c r="C23" s="6" t="s">
        <v>25</v>
      </c>
      <c r="D23" s="5" t="s">
        <v>54</v>
      </c>
      <c r="E23" s="4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x14ac:dyDescent="0.25">
      <c r="A29" s="5">
        <v>28</v>
      </c>
      <c r="B29" s="5" t="s">
        <v>12</v>
      </c>
      <c r="C29" s="6" t="s">
        <v>3</v>
      </c>
      <c r="D29" s="4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4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x14ac:dyDescent="0.25">
      <c r="A38" s="5">
        <v>37</v>
      </c>
      <c r="B38" s="5" t="s">
        <v>31</v>
      </c>
      <c r="C38" s="7">
        <v>0.72222222222222221</v>
      </c>
      <c r="D38" s="4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4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4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x14ac:dyDescent="0.25">
      <c r="A55" s="5">
        <v>54</v>
      </c>
      <c r="B55" s="5" t="s">
        <v>32</v>
      </c>
      <c r="C55" s="7">
        <v>0.58333333333333304</v>
      </c>
      <c r="D55" s="4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x14ac:dyDescent="0.25">
      <c r="A58" s="5">
        <v>57</v>
      </c>
      <c r="B58" s="5" t="s">
        <v>32</v>
      </c>
      <c r="C58" s="7">
        <v>0.625</v>
      </c>
      <c r="D58" s="4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19FE9-AEC7-4E45-9B01-DB73B3994B38}">
          <x14:formula1>
            <xm:f>komplett!$J$2:$J$15</xm:f>
          </x14:formula1>
          <xm:sqref>G1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99EE-1D94-43C1-AFC0-CB7593429ED3}">
  <sheetPr codeName="Tabelle13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52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x14ac:dyDescent="0.25">
      <c r="A6" s="5">
        <v>5</v>
      </c>
      <c r="B6" s="5" t="s">
        <v>2</v>
      </c>
      <c r="C6" s="6" t="s">
        <v>7</v>
      </c>
      <c r="D6" s="4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x14ac:dyDescent="0.25">
      <c r="A16" s="5">
        <v>15</v>
      </c>
      <c r="B16" s="5" t="s">
        <v>12</v>
      </c>
      <c r="C16" s="6" t="s">
        <v>18</v>
      </c>
      <c r="D16" s="5" t="s">
        <v>58</v>
      </c>
      <c r="E16" s="4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x14ac:dyDescent="0.25">
      <c r="A21" s="5">
        <v>20</v>
      </c>
      <c r="B21" s="5" t="s">
        <v>12</v>
      </c>
      <c r="C21" s="6" t="s">
        <v>23</v>
      </c>
      <c r="D21" s="4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x14ac:dyDescent="0.25">
      <c r="A24" s="5">
        <v>23</v>
      </c>
      <c r="B24" s="5" t="s">
        <v>12</v>
      </c>
      <c r="C24" s="6" t="s">
        <v>26</v>
      </c>
      <c r="D24" s="4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4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4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x14ac:dyDescent="0.25">
      <c r="A46" s="5">
        <v>45</v>
      </c>
      <c r="B46" s="5" t="s">
        <v>31</v>
      </c>
      <c r="C46" s="7">
        <v>0.83333333333333404</v>
      </c>
      <c r="D46" s="4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4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4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x14ac:dyDescent="0.25">
      <c r="A60" s="5">
        <v>59</v>
      </c>
      <c r="B60" s="5" t="s">
        <v>32</v>
      </c>
      <c r="C60" s="7">
        <v>0.65277777777777701</v>
      </c>
      <c r="D60" s="4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B7DBA2-ACBD-4745-9969-C986371DD4E7}">
          <x14:formula1>
            <xm:f>komplett!$J$2:$J$15</xm:f>
          </x14:formula1>
          <xm:sqref>G1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03484-C9E6-409C-9486-D2452B9EC8B6}">
  <sheetPr codeName="Tabelle14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55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x14ac:dyDescent="0.25">
      <c r="A6" s="5">
        <v>5</v>
      </c>
      <c r="B6" s="5" t="s">
        <v>2</v>
      </c>
      <c r="C6" s="6" t="s">
        <v>7</v>
      </c>
      <c r="D6" s="5" t="s">
        <v>52</v>
      </c>
      <c r="E6" s="4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x14ac:dyDescent="0.25">
      <c r="A13" s="5">
        <v>12</v>
      </c>
      <c r="B13" s="5" t="s">
        <v>12</v>
      </c>
      <c r="C13" s="6" t="s">
        <v>15</v>
      </c>
      <c r="D13" s="4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x14ac:dyDescent="0.25">
      <c r="A17" s="5">
        <v>16</v>
      </c>
      <c r="B17" s="5" t="s">
        <v>12</v>
      </c>
      <c r="C17" s="6" t="s">
        <v>19</v>
      </c>
      <c r="D17" s="5" t="s">
        <v>53</v>
      </c>
      <c r="E17" s="4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x14ac:dyDescent="0.25">
      <c r="A29" s="5">
        <v>28</v>
      </c>
      <c r="B29" s="5" t="s">
        <v>12</v>
      </c>
      <c r="C29" s="6" t="s">
        <v>3</v>
      </c>
      <c r="D29" s="5" t="s">
        <v>58</v>
      </c>
      <c r="E29" s="4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x14ac:dyDescent="0.25">
      <c r="A36" s="5">
        <v>35</v>
      </c>
      <c r="B36" s="5" t="s">
        <v>12</v>
      </c>
      <c r="C36" s="7">
        <v>0.84722222222222221</v>
      </c>
      <c r="D36" s="4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x14ac:dyDescent="0.25">
      <c r="A41" s="5">
        <v>40</v>
      </c>
      <c r="B41" s="5" t="s">
        <v>31</v>
      </c>
      <c r="C41" s="7">
        <v>0.76388888888888895</v>
      </c>
      <c r="D41" s="4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4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x14ac:dyDescent="0.25">
      <c r="A49" s="5">
        <v>48</v>
      </c>
      <c r="B49" s="5" t="s">
        <v>32</v>
      </c>
      <c r="C49" s="7">
        <v>0.5</v>
      </c>
      <c r="D49" s="4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x14ac:dyDescent="0.25">
      <c r="A52" s="5">
        <v>51</v>
      </c>
      <c r="B52" s="5" t="s">
        <v>32</v>
      </c>
      <c r="C52" s="7">
        <v>0.54166666666666696</v>
      </c>
      <c r="D52" s="4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4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526EA6-488C-4B52-9076-45CEE652B44C}">
          <x14:formula1>
            <xm:f>komplett!$J$2:$J$15</xm:f>
          </x14:formula1>
          <xm:sqref>G1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7B9-1B89-4041-8A17-80743C2F84EC}">
  <sheetPr codeName="Tabelle15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56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x14ac:dyDescent="0.25">
      <c r="A4" s="5">
        <v>3</v>
      </c>
      <c r="B4" s="5" t="s">
        <v>2</v>
      </c>
      <c r="C4" s="6" t="s">
        <v>5</v>
      </c>
      <c r="D4" s="4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x14ac:dyDescent="0.25">
      <c r="A7" s="5">
        <v>6</v>
      </c>
      <c r="B7" s="5" t="s">
        <v>2</v>
      </c>
      <c r="C7" s="6" t="s">
        <v>8</v>
      </c>
      <c r="D7" s="4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x14ac:dyDescent="0.25">
      <c r="A21" s="5">
        <v>20</v>
      </c>
      <c r="B21" s="5" t="s">
        <v>12</v>
      </c>
      <c r="C21" s="6" t="s">
        <v>23</v>
      </c>
      <c r="D21" s="5" t="s">
        <v>52</v>
      </c>
      <c r="E21" s="4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x14ac:dyDescent="0.25">
      <c r="A30" s="5">
        <v>29</v>
      </c>
      <c r="B30" s="5" t="s">
        <v>12</v>
      </c>
      <c r="C30" s="6" t="s">
        <v>4</v>
      </c>
      <c r="D30" s="4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4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4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4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x14ac:dyDescent="0.25">
      <c r="A51" s="5">
        <v>50</v>
      </c>
      <c r="B51" s="5" t="s">
        <v>32</v>
      </c>
      <c r="C51" s="7">
        <v>0.52777777777777801</v>
      </c>
      <c r="D51" s="4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4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x14ac:dyDescent="0.25">
      <c r="A62" s="5">
        <v>61</v>
      </c>
      <c r="B62" s="5" t="s">
        <v>32</v>
      </c>
      <c r="C62" s="7">
        <v>0.68055555555555503</v>
      </c>
      <c r="D62" s="4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F856A0-5EFB-4F6A-ACC9-AE447F1BD23A}">
          <x14:formula1>
            <xm:f>komplett!$J$2:$J$15</xm:f>
          </x14:formula1>
          <xm:sqref>G1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F39E-2116-47AC-8D69-728D50670B61}">
  <sheetPr codeName="Tabelle16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54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x14ac:dyDescent="0.25">
      <c r="A9" s="5">
        <v>8</v>
      </c>
      <c r="B9" s="5" t="s">
        <v>2</v>
      </c>
      <c r="C9" s="6" t="s">
        <v>10</v>
      </c>
      <c r="D9" s="5" t="s">
        <v>53</v>
      </c>
      <c r="E9" s="4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x14ac:dyDescent="0.25">
      <c r="A13" s="5">
        <v>12</v>
      </c>
      <c r="B13" s="5" t="s">
        <v>12</v>
      </c>
      <c r="C13" s="6" t="s">
        <v>15</v>
      </c>
      <c r="D13" s="5" t="s">
        <v>55</v>
      </c>
      <c r="E13" s="4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x14ac:dyDescent="0.25">
      <c r="A23" s="5">
        <v>22</v>
      </c>
      <c r="B23" s="5" t="s">
        <v>12</v>
      </c>
      <c r="C23" s="6" t="s">
        <v>25</v>
      </c>
      <c r="D23" s="4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x14ac:dyDescent="0.25">
      <c r="A30" s="5">
        <v>29</v>
      </c>
      <c r="B30" s="5" t="s">
        <v>12</v>
      </c>
      <c r="C30" s="6" t="s">
        <v>4</v>
      </c>
      <c r="D30" s="5" t="s">
        <v>56</v>
      </c>
      <c r="E30" s="4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x14ac:dyDescent="0.25">
      <c r="A34" s="5">
        <v>33</v>
      </c>
      <c r="B34" s="5" t="s">
        <v>12</v>
      </c>
      <c r="C34" s="7">
        <v>0.81944444444444442</v>
      </c>
      <c r="D34" s="4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x14ac:dyDescent="0.25">
      <c r="A40" s="5">
        <v>39</v>
      </c>
      <c r="B40" s="5" t="s">
        <v>31</v>
      </c>
      <c r="C40" s="7">
        <v>0.75</v>
      </c>
      <c r="D40" s="4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x14ac:dyDescent="0.25">
      <c r="A45" s="5">
        <v>44</v>
      </c>
      <c r="B45" s="5" t="s">
        <v>31</v>
      </c>
      <c r="C45" s="7">
        <v>0.81944444444444497</v>
      </c>
      <c r="D45" s="4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4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x14ac:dyDescent="0.25">
      <c r="A57" s="5">
        <v>56</v>
      </c>
      <c r="B57" s="5" t="s">
        <v>32</v>
      </c>
      <c r="C57" s="7">
        <v>0.61111111111111105</v>
      </c>
      <c r="D57" s="4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4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CEBDBA-DB98-473E-B066-DCF8131D5242}">
          <x14:formula1>
            <xm:f>komplett!$J$2:$J$15</xm:f>
          </x14:formula1>
          <xm:sqref>G1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Z67"/>
  <sheetViews>
    <sheetView workbookViewId="0">
      <selection activeCell="A2" sqref="A2:E68"/>
    </sheetView>
  </sheetViews>
  <sheetFormatPr baseColWidth="10" defaultColWidth="9.140625" defaultRowHeight="15" x14ac:dyDescent="0.25"/>
  <cols>
    <col min="2" max="2" width="11.140625" bestFit="1" customWidth="1"/>
    <col min="8" max="8" width="9.42578125" bestFit="1" customWidth="1"/>
  </cols>
  <sheetData>
    <row r="1" spans="1:26" x14ac:dyDescent="0.25">
      <c r="B1" t="s">
        <v>0</v>
      </c>
      <c r="C1" t="s">
        <v>1</v>
      </c>
      <c r="D1" t="s">
        <v>47</v>
      </c>
      <c r="E1" t="s">
        <v>48</v>
      </c>
      <c r="K1" t="s">
        <v>2</v>
      </c>
      <c r="L1" t="s">
        <v>12</v>
      </c>
      <c r="M1" t="s">
        <v>31</v>
      </c>
      <c r="N1" t="s">
        <v>32</v>
      </c>
      <c r="Q1" s="1"/>
      <c r="R1" s="1">
        <v>1</v>
      </c>
      <c r="S1" s="1">
        <v>8</v>
      </c>
      <c r="T1" s="1" t="str">
        <f>_xlfn.CONCAT("J",R1)</f>
        <v>J1</v>
      </c>
      <c r="U1" s="1" t="str">
        <f>_xlfn.CONCAT("J",S1)</f>
        <v>J8</v>
      </c>
      <c r="W1" s="1">
        <v>1</v>
      </c>
      <c r="X1" s="1">
        <v>6</v>
      </c>
      <c r="Y1" t="str">
        <f>_xlfn.CONCAT("S",W1)</f>
        <v>S1</v>
      </c>
      <c r="Z1" t="str">
        <f>_xlfn.CONCAT("S",X1)</f>
        <v>S6</v>
      </c>
    </row>
    <row r="2" spans="1:26" x14ac:dyDescent="0.25">
      <c r="A2">
        <v>1</v>
      </c>
      <c r="B2" t="s">
        <v>2</v>
      </c>
      <c r="C2" s="2" t="s">
        <v>3</v>
      </c>
      <c r="D2" t="s">
        <v>34</v>
      </c>
      <c r="E2" t="s">
        <v>41</v>
      </c>
      <c r="I2" t="s">
        <v>50</v>
      </c>
      <c r="J2" t="s">
        <v>34</v>
      </c>
      <c r="K2">
        <f t="shared" ref="K2:N15" si="0">COUNTIFS($B$2:$B$65,K$1,$D$2:$D$65,$J2)+COUNTIFS($B$2:$B$65,K$1,$E$2:$E$65,$J2)</f>
        <v>2</v>
      </c>
      <c r="L2">
        <f t="shared" si="0"/>
        <v>2</v>
      </c>
      <c r="M2">
        <f t="shared" si="0"/>
        <v>2</v>
      </c>
      <c r="N2">
        <f t="shared" si="0"/>
        <v>1</v>
      </c>
      <c r="O2">
        <f>SUM(K2:N2)</f>
        <v>7</v>
      </c>
      <c r="Q2" s="1"/>
      <c r="R2" s="1">
        <v>7</v>
      </c>
      <c r="S2" s="1">
        <v>2</v>
      </c>
      <c r="T2" s="1" t="str">
        <f t="shared" ref="T2:T28" si="1">_xlfn.CONCAT("J",R2)</f>
        <v>J7</v>
      </c>
      <c r="U2" s="1" t="str">
        <f t="shared" ref="U2:U28" si="2">_xlfn.CONCAT("J",S2)</f>
        <v>J2</v>
      </c>
      <c r="W2" s="1">
        <v>5</v>
      </c>
      <c r="X2" s="1">
        <v>2</v>
      </c>
      <c r="Y2" t="str">
        <f t="shared" ref="Y2:Y30" si="3">_xlfn.CONCAT("S",W2)</f>
        <v>S5</v>
      </c>
      <c r="Z2" t="str">
        <f t="shared" ref="Z2:Z30" si="4">_xlfn.CONCAT("S",X2)</f>
        <v>S2</v>
      </c>
    </row>
    <row r="3" spans="1:26" x14ac:dyDescent="0.25">
      <c r="A3">
        <v>2</v>
      </c>
      <c r="B3" t="s">
        <v>2</v>
      </c>
      <c r="C3" s="2" t="s">
        <v>4</v>
      </c>
      <c r="D3" t="s">
        <v>42</v>
      </c>
      <c r="E3" t="s">
        <v>64</v>
      </c>
      <c r="I3" t="s">
        <v>62</v>
      </c>
      <c r="J3" t="s">
        <v>35</v>
      </c>
      <c r="K3">
        <f t="shared" si="0"/>
        <v>1</v>
      </c>
      <c r="L3">
        <f t="shared" si="0"/>
        <v>3</v>
      </c>
      <c r="M3">
        <f t="shared" si="0"/>
        <v>2</v>
      </c>
      <c r="N3">
        <f t="shared" si="0"/>
        <v>1</v>
      </c>
      <c r="O3">
        <f t="shared" ref="O3:O15" si="5">SUM(K3:N3)</f>
        <v>7</v>
      </c>
      <c r="Q3" s="1"/>
      <c r="R3" s="1">
        <v>3</v>
      </c>
      <c r="S3" s="1">
        <v>6</v>
      </c>
      <c r="T3" s="1" t="str">
        <f t="shared" si="1"/>
        <v>J3</v>
      </c>
      <c r="U3" s="1" t="str">
        <f t="shared" si="2"/>
        <v>J6</v>
      </c>
      <c r="W3" s="1">
        <v>3</v>
      </c>
      <c r="X3" s="1">
        <v>4</v>
      </c>
      <c r="Y3" t="str">
        <f t="shared" si="3"/>
        <v>S3</v>
      </c>
      <c r="Z3" t="str">
        <f t="shared" si="4"/>
        <v>S4</v>
      </c>
    </row>
    <row r="4" spans="1:26" x14ac:dyDescent="0.25">
      <c r="A4">
        <v>3</v>
      </c>
      <c r="B4" t="s">
        <v>2</v>
      </c>
      <c r="C4" s="2" t="s">
        <v>5</v>
      </c>
      <c r="D4" t="s">
        <v>40</v>
      </c>
      <c r="E4" t="s">
        <v>35</v>
      </c>
      <c r="I4" t="s">
        <v>61</v>
      </c>
      <c r="J4" t="s">
        <v>36</v>
      </c>
      <c r="K4">
        <f t="shared" si="0"/>
        <v>1</v>
      </c>
      <c r="L4">
        <f t="shared" si="0"/>
        <v>4</v>
      </c>
      <c r="M4">
        <f t="shared" si="0"/>
        <v>1</v>
      </c>
      <c r="N4">
        <f t="shared" si="0"/>
        <v>1</v>
      </c>
      <c r="O4">
        <f t="shared" si="5"/>
        <v>7</v>
      </c>
      <c r="Q4" s="1"/>
      <c r="R4" s="1">
        <v>5</v>
      </c>
      <c r="S4" s="1">
        <v>4</v>
      </c>
      <c r="T4" s="1" t="str">
        <f t="shared" si="1"/>
        <v>J5</v>
      </c>
      <c r="U4" s="1" t="str">
        <f t="shared" si="2"/>
        <v>J4</v>
      </c>
      <c r="W4" s="1">
        <v>5</v>
      </c>
      <c r="X4" s="1">
        <v>1</v>
      </c>
      <c r="Y4" t="str">
        <f t="shared" si="3"/>
        <v>S5</v>
      </c>
      <c r="Z4" t="str">
        <f t="shared" si="4"/>
        <v>S1</v>
      </c>
    </row>
    <row r="5" spans="1:26" x14ac:dyDescent="0.25">
      <c r="A5">
        <v>4</v>
      </c>
      <c r="B5" t="s">
        <v>2</v>
      </c>
      <c r="C5" s="2" t="s">
        <v>6</v>
      </c>
      <c r="D5" t="s">
        <v>46</v>
      </c>
      <c r="E5" t="s">
        <v>43</v>
      </c>
      <c r="I5" t="s">
        <v>57</v>
      </c>
      <c r="J5" t="s">
        <v>37</v>
      </c>
      <c r="K5">
        <f t="shared" si="0"/>
        <v>1</v>
      </c>
      <c r="L5">
        <f t="shared" si="0"/>
        <v>3</v>
      </c>
      <c r="M5">
        <f t="shared" si="0"/>
        <v>2</v>
      </c>
      <c r="N5">
        <f t="shared" si="0"/>
        <v>1</v>
      </c>
      <c r="O5">
        <f t="shared" si="5"/>
        <v>7</v>
      </c>
      <c r="Q5" s="1"/>
      <c r="R5" s="1">
        <v>7</v>
      </c>
      <c r="S5" s="1">
        <v>1</v>
      </c>
      <c r="T5" s="1" t="str">
        <f t="shared" si="1"/>
        <v>J7</v>
      </c>
      <c r="U5" s="1" t="str">
        <f t="shared" si="2"/>
        <v>J1</v>
      </c>
      <c r="W5" s="1">
        <v>4</v>
      </c>
      <c r="X5" s="1">
        <v>6</v>
      </c>
      <c r="Y5" t="str">
        <f t="shared" si="3"/>
        <v>S4</v>
      </c>
      <c r="Z5" t="str">
        <f t="shared" si="4"/>
        <v>S6</v>
      </c>
    </row>
    <row r="6" spans="1:26" x14ac:dyDescent="0.25">
      <c r="A6">
        <v>5</v>
      </c>
      <c r="B6" t="s">
        <v>2</v>
      </c>
      <c r="C6" s="2" t="s">
        <v>7</v>
      </c>
      <c r="D6" t="s">
        <v>36</v>
      </c>
      <c r="E6" t="s">
        <v>39</v>
      </c>
      <c r="I6" t="s">
        <v>63</v>
      </c>
      <c r="J6" t="s">
        <v>38</v>
      </c>
      <c r="K6">
        <f t="shared" si="0"/>
        <v>0</v>
      </c>
      <c r="L6">
        <f t="shared" si="0"/>
        <v>5</v>
      </c>
      <c r="M6">
        <f t="shared" si="0"/>
        <v>1</v>
      </c>
      <c r="N6">
        <f t="shared" si="0"/>
        <v>1</v>
      </c>
      <c r="O6">
        <f t="shared" si="5"/>
        <v>7</v>
      </c>
      <c r="Q6" s="1"/>
      <c r="R6" s="1">
        <v>6</v>
      </c>
      <c r="S6" s="1">
        <v>8</v>
      </c>
      <c r="T6" s="1" t="str">
        <f t="shared" si="1"/>
        <v>J6</v>
      </c>
      <c r="U6" s="1" t="str">
        <f t="shared" si="2"/>
        <v>J8</v>
      </c>
      <c r="W6" s="1">
        <v>2</v>
      </c>
      <c r="X6" s="1">
        <v>3</v>
      </c>
      <c r="Y6" t="str">
        <f t="shared" si="3"/>
        <v>S2</v>
      </c>
      <c r="Z6" t="str">
        <f t="shared" si="4"/>
        <v>S3</v>
      </c>
    </row>
    <row r="7" spans="1:26" x14ac:dyDescent="0.25">
      <c r="A7">
        <v>6</v>
      </c>
      <c r="B7" t="s">
        <v>2</v>
      </c>
      <c r="C7" s="2" t="s">
        <v>8</v>
      </c>
      <c r="D7" t="s">
        <v>44</v>
      </c>
      <c r="E7" t="s">
        <v>45</v>
      </c>
      <c r="I7" t="s">
        <v>60</v>
      </c>
      <c r="J7" t="s">
        <v>39</v>
      </c>
      <c r="K7">
        <f t="shared" si="0"/>
        <v>1</v>
      </c>
      <c r="L7">
        <f t="shared" si="0"/>
        <v>3</v>
      </c>
      <c r="M7">
        <f t="shared" si="0"/>
        <v>2</v>
      </c>
      <c r="N7">
        <f t="shared" si="0"/>
        <v>1</v>
      </c>
      <c r="O7">
        <f t="shared" si="5"/>
        <v>7</v>
      </c>
      <c r="Q7" s="1"/>
      <c r="R7" s="1">
        <v>2</v>
      </c>
      <c r="S7" s="1">
        <v>5</v>
      </c>
      <c r="T7" s="1" t="str">
        <f t="shared" si="1"/>
        <v>J2</v>
      </c>
      <c r="U7" s="1" t="str">
        <f t="shared" si="2"/>
        <v>J5</v>
      </c>
      <c r="W7" s="1">
        <v>1</v>
      </c>
      <c r="X7" s="1">
        <v>4</v>
      </c>
      <c r="Y7" t="str">
        <f t="shared" si="3"/>
        <v>S1</v>
      </c>
      <c r="Z7" t="str">
        <f t="shared" si="4"/>
        <v>S4</v>
      </c>
    </row>
    <row r="8" spans="1:26" x14ac:dyDescent="0.25">
      <c r="A8">
        <v>7</v>
      </c>
      <c r="B8" t="s">
        <v>2</v>
      </c>
      <c r="C8" s="2" t="s">
        <v>9</v>
      </c>
      <c r="D8" t="s">
        <v>41</v>
      </c>
      <c r="E8" t="s">
        <v>37</v>
      </c>
      <c r="I8" t="s">
        <v>59</v>
      </c>
      <c r="J8" t="s">
        <v>40</v>
      </c>
      <c r="K8">
        <f t="shared" si="0"/>
        <v>2</v>
      </c>
      <c r="L8">
        <f t="shared" si="0"/>
        <v>3</v>
      </c>
      <c r="M8">
        <f t="shared" si="0"/>
        <v>0</v>
      </c>
      <c r="N8">
        <f t="shared" si="0"/>
        <v>2</v>
      </c>
      <c r="O8">
        <f t="shared" si="5"/>
        <v>7</v>
      </c>
      <c r="Q8" s="1"/>
      <c r="R8" s="1">
        <v>4</v>
      </c>
      <c r="S8" s="1">
        <v>3</v>
      </c>
      <c r="T8" s="1" t="str">
        <f t="shared" si="1"/>
        <v>J4</v>
      </c>
      <c r="U8" s="1" t="str">
        <f t="shared" si="2"/>
        <v>J3</v>
      </c>
      <c r="W8" s="1">
        <v>3</v>
      </c>
      <c r="X8" s="1">
        <v>5</v>
      </c>
      <c r="Y8" t="str">
        <f t="shared" si="3"/>
        <v>S3</v>
      </c>
      <c r="Z8" t="str">
        <f t="shared" si="4"/>
        <v>S5</v>
      </c>
    </row>
    <row r="9" spans="1:26" x14ac:dyDescent="0.25">
      <c r="A9">
        <v>8</v>
      </c>
      <c r="B9" t="s">
        <v>2</v>
      </c>
      <c r="C9" s="2" t="s">
        <v>10</v>
      </c>
      <c r="D9" t="s">
        <v>46</v>
      </c>
      <c r="E9" t="s">
        <v>42</v>
      </c>
      <c r="I9" t="s">
        <v>51</v>
      </c>
      <c r="J9" t="s">
        <v>41</v>
      </c>
      <c r="K9">
        <f t="shared" si="0"/>
        <v>2</v>
      </c>
      <c r="L9">
        <f t="shared" si="0"/>
        <v>3</v>
      </c>
      <c r="M9">
        <f t="shared" si="0"/>
        <v>0</v>
      </c>
      <c r="N9">
        <f t="shared" si="0"/>
        <v>2</v>
      </c>
      <c r="O9">
        <f t="shared" si="5"/>
        <v>7</v>
      </c>
      <c r="Q9" s="1"/>
      <c r="R9" s="1">
        <v>1</v>
      </c>
      <c r="S9" s="1">
        <v>6</v>
      </c>
      <c r="T9" s="1" t="str">
        <f t="shared" si="1"/>
        <v>J1</v>
      </c>
      <c r="U9" s="1" t="str">
        <f t="shared" si="2"/>
        <v>J6</v>
      </c>
      <c r="W9" s="1">
        <v>6</v>
      </c>
      <c r="X9" s="1">
        <v>2</v>
      </c>
      <c r="Y9" t="str">
        <f t="shared" si="3"/>
        <v>S6</v>
      </c>
      <c r="Z9" t="str">
        <f t="shared" si="4"/>
        <v>S2</v>
      </c>
    </row>
    <row r="10" spans="1:26" x14ac:dyDescent="0.25">
      <c r="A10">
        <v>9</v>
      </c>
      <c r="B10" t="s">
        <v>2</v>
      </c>
      <c r="C10" s="2" t="s">
        <v>11</v>
      </c>
      <c r="D10" t="s">
        <v>40</v>
      </c>
      <c r="E10" t="s">
        <v>34</v>
      </c>
      <c r="I10" t="s">
        <v>53</v>
      </c>
      <c r="J10" t="s">
        <v>42</v>
      </c>
      <c r="K10">
        <f t="shared" si="0"/>
        <v>2</v>
      </c>
      <c r="L10">
        <f t="shared" si="0"/>
        <v>4</v>
      </c>
      <c r="M10">
        <f t="shared" si="0"/>
        <v>2</v>
      </c>
      <c r="N10">
        <f t="shared" si="0"/>
        <v>2</v>
      </c>
      <c r="O10">
        <f t="shared" si="5"/>
        <v>10</v>
      </c>
      <c r="Q10" s="1"/>
      <c r="R10" s="1">
        <v>5</v>
      </c>
      <c r="S10" s="1">
        <v>7</v>
      </c>
      <c r="T10" s="1" t="str">
        <f t="shared" si="1"/>
        <v>J5</v>
      </c>
      <c r="U10" s="1" t="str">
        <f t="shared" si="2"/>
        <v>J7</v>
      </c>
      <c r="W10" s="1">
        <v>3</v>
      </c>
      <c r="X10" s="1">
        <v>1</v>
      </c>
      <c r="Y10" t="str">
        <f t="shared" si="3"/>
        <v>S3</v>
      </c>
      <c r="Z10" t="str">
        <f t="shared" si="4"/>
        <v>S1</v>
      </c>
    </row>
    <row r="11" spans="1:26" x14ac:dyDescent="0.25">
      <c r="A11">
        <v>10</v>
      </c>
      <c r="B11" t="s">
        <v>12</v>
      </c>
      <c r="C11" s="2" t="s">
        <v>13</v>
      </c>
      <c r="D11" t="s">
        <v>38</v>
      </c>
      <c r="E11" t="s">
        <v>37</v>
      </c>
      <c r="I11" t="s">
        <v>58</v>
      </c>
      <c r="J11" t="s">
        <v>43</v>
      </c>
      <c r="K11">
        <f t="shared" si="0"/>
        <v>1</v>
      </c>
      <c r="L11">
        <f t="shared" si="0"/>
        <v>4</v>
      </c>
      <c r="M11">
        <f t="shared" si="0"/>
        <v>2</v>
      </c>
      <c r="N11">
        <f t="shared" si="0"/>
        <v>3</v>
      </c>
      <c r="O11">
        <f t="shared" si="5"/>
        <v>10</v>
      </c>
      <c r="Q11" s="1"/>
      <c r="R11" s="1">
        <v>8</v>
      </c>
      <c r="S11" s="1">
        <v>4</v>
      </c>
      <c r="T11" s="1" t="str">
        <f t="shared" si="1"/>
        <v>J8</v>
      </c>
      <c r="U11" s="1" t="str">
        <f t="shared" si="2"/>
        <v>J4</v>
      </c>
      <c r="W11" s="1">
        <v>2</v>
      </c>
      <c r="X11" s="1">
        <v>4</v>
      </c>
      <c r="Y11" t="str">
        <f t="shared" si="3"/>
        <v>S2</v>
      </c>
      <c r="Z11" t="str">
        <f t="shared" si="4"/>
        <v>S4</v>
      </c>
    </row>
    <row r="12" spans="1:26" x14ac:dyDescent="0.25">
      <c r="A12">
        <v>11</v>
      </c>
      <c r="B12" t="s">
        <v>12</v>
      </c>
      <c r="C12" s="2" t="s">
        <v>14</v>
      </c>
      <c r="D12" t="s">
        <v>45</v>
      </c>
      <c r="E12" t="s">
        <v>64</v>
      </c>
      <c r="I12" t="s">
        <v>52</v>
      </c>
      <c r="J12" t="s">
        <v>44</v>
      </c>
      <c r="K12">
        <f t="shared" si="0"/>
        <v>1</v>
      </c>
      <c r="L12">
        <f t="shared" si="0"/>
        <v>4</v>
      </c>
      <c r="M12">
        <f t="shared" si="0"/>
        <v>2</v>
      </c>
      <c r="N12">
        <f t="shared" si="0"/>
        <v>3</v>
      </c>
      <c r="O12">
        <f t="shared" si="5"/>
        <v>10</v>
      </c>
      <c r="Q12" s="1"/>
      <c r="R12" s="1">
        <v>3</v>
      </c>
      <c r="S12" s="1">
        <v>2</v>
      </c>
      <c r="T12" s="1" t="str">
        <f t="shared" si="1"/>
        <v>J3</v>
      </c>
      <c r="U12" s="1" t="str">
        <f t="shared" si="2"/>
        <v>J2</v>
      </c>
      <c r="W12" s="1">
        <v>5</v>
      </c>
      <c r="X12" s="1">
        <v>6</v>
      </c>
      <c r="Y12" t="str">
        <f t="shared" si="3"/>
        <v>S5</v>
      </c>
      <c r="Z12" t="str">
        <f t="shared" si="4"/>
        <v>S6</v>
      </c>
    </row>
    <row r="13" spans="1:26" x14ac:dyDescent="0.25">
      <c r="A13">
        <v>12</v>
      </c>
      <c r="B13" t="s">
        <v>12</v>
      </c>
      <c r="C13" s="2" t="s">
        <v>15</v>
      </c>
      <c r="D13" t="s">
        <v>39</v>
      </c>
      <c r="E13" t="s">
        <v>41</v>
      </c>
      <c r="I13" t="s">
        <v>55</v>
      </c>
      <c r="J13" t="s">
        <v>45</v>
      </c>
      <c r="K13">
        <f t="shared" si="0"/>
        <v>1</v>
      </c>
      <c r="L13">
        <f t="shared" si="0"/>
        <v>4</v>
      </c>
      <c r="M13">
        <f t="shared" si="0"/>
        <v>3</v>
      </c>
      <c r="N13">
        <f t="shared" si="0"/>
        <v>2</v>
      </c>
      <c r="O13">
        <f t="shared" si="5"/>
        <v>10</v>
      </c>
      <c r="Q13" s="1"/>
      <c r="R13" s="1">
        <v>5</v>
      </c>
      <c r="S13" s="1">
        <v>1</v>
      </c>
      <c r="T13" s="1" t="str">
        <f t="shared" si="1"/>
        <v>J5</v>
      </c>
      <c r="U13" s="1" t="str">
        <f t="shared" si="2"/>
        <v>J1</v>
      </c>
      <c r="W13" s="1">
        <v>1</v>
      </c>
      <c r="X13" s="1">
        <v>2</v>
      </c>
      <c r="Y13" t="str">
        <f t="shared" si="3"/>
        <v>S1</v>
      </c>
      <c r="Z13" t="str">
        <f t="shared" si="4"/>
        <v>S2</v>
      </c>
    </row>
    <row r="14" spans="1:26" x14ac:dyDescent="0.25">
      <c r="A14">
        <v>13</v>
      </c>
      <c r="B14" t="s">
        <v>12</v>
      </c>
      <c r="C14" s="2" t="s">
        <v>16</v>
      </c>
      <c r="D14" t="s">
        <v>65</v>
      </c>
      <c r="I14" t="s">
        <v>56</v>
      </c>
      <c r="J14" t="s">
        <v>46</v>
      </c>
      <c r="K14">
        <f t="shared" si="0"/>
        <v>2</v>
      </c>
      <c r="L14">
        <f t="shared" si="0"/>
        <v>3</v>
      </c>
      <c r="M14">
        <f t="shared" si="0"/>
        <v>2</v>
      </c>
      <c r="N14">
        <f t="shared" si="0"/>
        <v>3</v>
      </c>
      <c r="O14">
        <f t="shared" si="5"/>
        <v>10</v>
      </c>
      <c r="Q14" s="1"/>
      <c r="R14" s="1">
        <v>4</v>
      </c>
      <c r="S14" s="1">
        <v>6</v>
      </c>
      <c r="T14" s="1" t="str">
        <f t="shared" si="1"/>
        <v>J4</v>
      </c>
      <c r="U14" s="1" t="str">
        <f t="shared" si="2"/>
        <v>J6</v>
      </c>
      <c r="W14" s="1">
        <v>6</v>
      </c>
      <c r="X14" s="1">
        <v>3</v>
      </c>
      <c r="Y14" t="str">
        <f t="shared" si="3"/>
        <v>S6</v>
      </c>
      <c r="Z14" t="str">
        <f t="shared" si="4"/>
        <v>S3</v>
      </c>
    </row>
    <row r="15" spans="1:26" x14ac:dyDescent="0.25">
      <c r="A15">
        <v>14</v>
      </c>
      <c r="B15" t="s">
        <v>12</v>
      </c>
      <c r="C15" s="2" t="s">
        <v>17</v>
      </c>
      <c r="D15" t="s">
        <v>35</v>
      </c>
      <c r="E15" t="s">
        <v>38</v>
      </c>
      <c r="I15" t="s">
        <v>54</v>
      </c>
      <c r="J15" t="s">
        <v>64</v>
      </c>
      <c r="K15">
        <f t="shared" si="0"/>
        <v>1</v>
      </c>
      <c r="L15">
        <f t="shared" si="0"/>
        <v>5</v>
      </c>
      <c r="M15">
        <f t="shared" si="0"/>
        <v>1</v>
      </c>
      <c r="N15">
        <f t="shared" si="0"/>
        <v>3</v>
      </c>
      <c r="O15">
        <f t="shared" si="5"/>
        <v>10</v>
      </c>
      <c r="Q15" s="1"/>
      <c r="R15" s="1">
        <v>7</v>
      </c>
      <c r="S15" s="1">
        <v>3</v>
      </c>
      <c r="T15" s="1" t="str">
        <f t="shared" si="1"/>
        <v>J7</v>
      </c>
      <c r="U15" s="1" t="str">
        <f t="shared" si="2"/>
        <v>J3</v>
      </c>
      <c r="W15" s="1">
        <v>4</v>
      </c>
      <c r="X15" s="1">
        <v>5</v>
      </c>
      <c r="Y15" t="str">
        <f t="shared" si="3"/>
        <v>S4</v>
      </c>
      <c r="Z15" t="str">
        <f t="shared" si="4"/>
        <v>S5</v>
      </c>
    </row>
    <row r="16" spans="1:26" x14ac:dyDescent="0.25">
      <c r="A16">
        <v>15</v>
      </c>
      <c r="B16" t="s">
        <v>12</v>
      </c>
      <c r="C16" s="2" t="s">
        <v>18</v>
      </c>
      <c r="D16" t="s">
        <v>43</v>
      </c>
      <c r="E16" t="s">
        <v>44</v>
      </c>
      <c r="Q16" s="1"/>
      <c r="R16" s="1">
        <v>2</v>
      </c>
      <c r="S16" s="1">
        <v>8</v>
      </c>
      <c r="T16" s="1" t="str">
        <f t="shared" si="1"/>
        <v>J2</v>
      </c>
      <c r="U16" s="1" t="str">
        <f t="shared" si="2"/>
        <v>J8</v>
      </c>
      <c r="W16" s="1">
        <v>6</v>
      </c>
      <c r="X16" s="1">
        <v>1</v>
      </c>
      <c r="Y16" t="str">
        <f t="shared" si="3"/>
        <v>S6</v>
      </c>
      <c r="Z16" t="str">
        <f t="shared" si="4"/>
        <v>S1</v>
      </c>
    </row>
    <row r="17" spans="1:26" x14ac:dyDescent="0.25">
      <c r="A17">
        <v>16</v>
      </c>
      <c r="B17" t="s">
        <v>12</v>
      </c>
      <c r="C17" s="2" t="s">
        <v>19</v>
      </c>
      <c r="D17" t="s">
        <v>42</v>
      </c>
      <c r="E17" t="s">
        <v>45</v>
      </c>
      <c r="Q17" s="1"/>
      <c r="R17" s="1">
        <v>1</v>
      </c>
      <c r="S17" s="1">
        <v>4</v>
      </c>
      <c r="T17" s="1" t="str">
        <f t="shared" si="1"/>
        <v>J1</v>
      </c>
      <c r="U17" s="1" t="str">
        <f t="shared" si="2"/>
        <v>J4</v>
      </c>
      <c r="W17" s="1">
        <v>2</v>
      </c>
      <c r="X17" s="1">
        <v>5</v>
      </c>
      <c r="Y17" t="str">
        <f t="shared" si="3"/>
        <v>S2</v>
      </c>
      <c r="Z17" t="str">
        <f t="shared" si="4"/>
        <v>S5</v>
      </c>
    </row>
    <row r="18" spans="1:26" x14ac:dyDescent="0.25">
      <c r="A18">
        <v>17</v>
      </c>
      <c r="B18" t="s">
        <v>12</v>
      </c>
      <c r="C18" s="2" t="s">
        <v>20</v>
      </c>
      <c r="D18" t="s">
        <v>37</v>
      </c>
      <c r="E18" t="s">
        <v>36</v>
      </c>
      <c r="Q18" s="1"/>
      <c r="R18" s="1">
        <v>3</v>
      </c>
      <c r="S18" s="1">
        <v>5</v>
      </c>
      <c r="T18" s="1" t="str">
        <f t="shared" si="1"/>
        <v>J3</v>
      </c>
      <c r="U18" s="1" t="str">
        <f t="shared" si="2"/>
        <v>J5</v>
      </c>
      <c r="W18" s="1">
        <v>4</v>
      </c>
      <c r="X18" s="1">
        <v>3</v>
      </c>
      <c r="Y18" t="str">
        <f t="shared" si="3"/>
        <v>S4</v>
      </c>
      <c r="Z18" t="str">
        <f t="shared" si="4"/>
        <v>S3</v>
      </c>
    </row>
    <row r="19" spans="1:26" x14ac:dyDescent="0.25">
      <c r="A19">
        <v>18</v>
      </c>
      <c r="B19" t="s">
        <v>12</v>
      </c>
      <c r="C19" s="2" t="s">
        <v>21</v>
      </c>
      <c r="D19" t="s">
        <v>34</v>
      </c>
      <c r="E19" t="s">
        <v>39</v>
      </c>
      <c r="Q19" s="1"/>
      <c r="R19" s="1">
        <v>6</v>
      </c>
      <c r="S19" s="1">
        <v>2</v>
      </c>
      <c r="T19" s="1" t="str">
        <f t="shared" si="1"/>
        <v>J6</v>
      </c>
      <c r="U19" s="1" t="str">
        <f t="shared" si="2"/>
        <v>J2</v>
      </c>
      <c r="W19" s="1">
        <v>1</v>
      </c>
      <c r="X19" s="1">
        <v>5</v>
      </c>
      <c r="Y19" t="str">
        <f t="shared" si="3"/>
        <v>S1</v>
      </c>
      <c r="Z19" t="str">
        <f t="shared" si="4"/>
        <v>S5</v>
      </c>
    </row>
    <row r="20" spans="1:26" x14ac:dyDescent="0.25">
      <c r="A20">
        <v>19</v>
      </c>
      <c r="B20" t="s">
        <v>12</v>
      </c>
      <c r="C20" s="2" t="s">
        <v>22</v>
      </c>
      <c r="D20" t="s">
        <v>65</v>
      </c>
      <c r="Q20" s="1"/>
      <c r="R20" s="1">
        <v>8</v>
      </c>
      <c r="S20" s="1">
        <v>7</v>
      </c>
      <c r="T20" s="1" t="str">
        <f t="shared" si="1"/>
        <v>J8</v>
      </c>
      <c r="U20" s="1" t="str">
        <f t="shared" si="2"/>
        <v>J7</v>
      </c>
      <c r="W20" s="1">
        <v>6</v>
      </c>
      <c r="X20" s="1">
        <v>4</v>
      </c>
      <c r="Y20" t="str">
        <f t="shared" si="3"/>
        <v>S6</v>
      </c>
      <c r="Z20" t="str">
        <f t="shared" si="4"/>
        <v>S4</v>
      </c>
    </row>
    <row r="21" spans="1:26" x14ac:dyDescent="0.25">
      <c r="A21">
        <v>20</v>
      </c>
      <c r="B21" t="s">
        <v>12</v>
      </c>
      <c r="C21" s="2" t="s">
        <v>23</v>
      </c>
      <c r="D21" t="s">
        <v>44</v>
      </c>
      <c r="E21" t="s">
        <v>46</v>
      </c>
      <c r="Q21" s="1"/>
      <c r="R21" s="1">
        <v>3</v>
      </c>
      <c r="S21" s="1">
        <v>1</v>
      </c>
      <c r="T21" s="1" t="str">
        <f t="shared" si="1"/>
        <v>J3</v>
      </c>
      <c r="U21" s="1" t="str">
        <f t="shared" si="2"/>
        <v>J1</v>
      </c>
      <c r="W21" s="1">
        <v>3</v>
      </c>
      <c r="X21" s="1">
        <v>2</v>
      </c>
      <c r="Y21" t="str">
        <f t="shared" si="3"/>
        <v>S3</v>
      </c>
      <c r="Z21" t="str">
        <f t="shared" si="4"/>
        <v>S2</v>
      </c>
    </row>
    <row r="22" spans="1:26" x14ac:dyDescent="0.25">
      <c r="A22">
        <v>21</v>
      </c>
      <c r="B22" t="s">
        <v>12</v>
      </c>
      <c r="C22" s="2" t="s">
        <v>24</v>
      </c>
      <c r="D22" t="s">
        <v>38</v>
      </c>
      <c r="E22" t="s">
        <v>40</v>
      </c>
      <c r="Q22" s="1"/>
      <c r="R22" s="1">
        <v>2</v>
      </c>
      <c r="S22" s="1">
        <v>4</v>
      </c>
      <c r="T22" s="1" t="str">
        <f t="shared" si="1"/>
        <v>J2</v>
      </c>
      <c r="U22" s="1" t="str">
        <f t="shared" si="2"/>
        <v>J4</v>
      </c>
      <c r="W22" s="1">
        <v>4</v>
      </c>
      <c r="X22" s="1">
        <v>1</v>
      </c>
      <c r="Y22" t="str">
        <f t="shared" si="3"/>
        <v>S4</v>
      </c>
      <c r="Z22" t="str">
        <f t="shared" si="4"/>
        <v>S1</v>
      </c>
    </row>
    <row r="23" spans="1:26" x14ac:dyDescent="0.25">
      <c r="A23">
        <v>22</v>
      </c>
      <c r="B23" t="s">
        <v>12</v>
      </c>
      <c r="C23" s="2" t="s">
        <v>25</v>
      </c>
      <c r="D23" t="s">
        <v>64</v>
      </c>
      <c r="E23" t="s">
        <v>43</v>
      </c>
      <c r="Q23" s="1"/>
      <c r="R23" s="1">
        <v>5</v>
      </c>
      <c r="S23" s="1">
        <v>8</v>
      </c>
      <c r="T23" s="1" t="str">
        <f t="shared" si="1"/>
        <v>J5</v>
      </c>
      <c r="U23" s="1" t="str">
        <f t="shared" si="2"/>
        <v>J8</v>
      </c>
      <c r="W23" s="1">
        <v>5</v>
      </c>
      <c r="X23" s="1">
        <v>3</v>
      </c>
      <c r="Y23" t="str">
        <f t="shared" si="3"/>
        <v>S5</v>
      </c>
      <c r="Z23" t="str">
        <f t="shared" si="4"/>
        <v>S3</v>
      </c>
    </row>
    <row r="24" spans="1:26" x14ac:dyDescent="0.25">
      <c r="A24">
        <v>23</v>
      </c>
      <c r="B24" t="s">
        <v>12</v>
      </c>
      <c r="C24" s="2" t="s">
        <v>26</v>
      </c>
      <c r="D24" t="s">
        <v>44</v>
      </c>
      <c r="E24" t="s">
        <v>42</v>
      </c>
      <c r="Q24" s="1"/>
      <c r="R24" s="1">
        <v>7</v>
      </c>
      <c r="S24" s="1">
        <v>6</v>
      </c>
      <c r="T24" s="1" t="str">
        <f t="shared" si="1"/>
        <v>J7</v>
      </c>
      <c r="U24" s="1" t="str">
        <f t="shared" si="2"/>
        <v>J6</v>
      </c>
      <c r="W24" s="1">
        <v>2</v>
      </c>
      <c r="X24" s="1">
        <v>6</v>
      </c>
      <c r="Y24" t="str">
        <f t="shared" si="3"/>
        <v>S2</v>
      </c>
      <c r="Z24" t="str">
        <f t="shared" si="4"/>
        <v>S6</v>
      </c>
    </row>
    <row r="25" spans="1:26" x14ac:dyDescent="0.25">
      <c r="A25">
        <v>24</v>
      </c>
      <c r="B25" t="s">
        <v>12</v>
      </c>
      <c r="C25" s="2" t="s">
        <v>27</v>
      </c>
      <c r="D25" t="s">
        <v>36</v>
      </c>
      <c r="E25" t="s">
        <v>35</v>
      </c>
      <c r="Q25" s="1"/>
      <c r="R25" s="1">
        <v>1</v>
      </c>
      <c r="S25" s="1">
        <v>2</v>
      </c>
      <c r="T25" s="1" t="str">
        <f t="shared" si="1"/>
        <v>J1</v>
      </c>
      <c r="U25" s="1" t="str">
        <f t="shared" si="2"/>
        <v>J2</v>
      </c>
      <c r="W25" s="1">
        <v>1</v>
      </c>
      <c r="X25" s="1">
        <v>3</v>
      </c>
      <c r="Y25" t="str">
        <f t="shared" si="3"/>
        <v>S1</v>
      </c>
      <c r="Z25" t="str">
        <f t="shared" si="4"/>
        <v>S3</v>
      </c>
    </row>
    <row r="26" spans="1:26" x14ac:dyDescent="0.25">
      <c r="A26">
        <v>25</v>
      </c>
      <c r="B26" t="s">
        <v>12</v>
      </c>
      <c r="C26" s="2" t="s">
        <v>28</v>
      </c>
      <c r="D26" t="s">
        <v>38</v>
      </c>
      <c r="E26" t="s">
        <v>34</v>
      </c>
      <c r="Q26" s="1"/>
      <c r="R26" s="1">
        <v>8</v>
      </c>
      <c r="S26" s="1">
        <v>3</v>
      </c>
      <c r="T26" s="1" t="str">
        <f t="shared" si="1"/>
        <v>J8</v>
      </c>
      <c r="U26" s="1" t="str">
        <f t="shared" si="2"/>
        <v>J3</v>
      </c>
      <c r="W26" s="1">
        <v>4</v>
      </c>
      <c r="X26" s="1">
        <v>2</v>
      </c>
      <c r="Y26" t="str">
        <f t="shared" si="3"/>
        <v>S4</v>
      </c>
      <c r="Z26" t="str">
        <f t="shared" si="4"/>
        <v>S2</v>
      </c>
    </row>
    <row r="27" spans="1:26" x14ac:dyDescent="0.25">
      <c r="A27">
        <v>26</v>
      </c>
      <c r="B27" t="s">
        <v>12</v>
      </c>
      <c r="C27" s="2" t="s">
        <v>29</v>
      </c>
      <c r="D27" t="s">
        <v>37</v>
      </c>
      <c r="E27" t="s">
        <v>39</v>
      </c>
      <c r="Q27" s="1"/>
      <c r="R27" s="1">
        <v>4</v>
      </c>
      <c r="S27" s="1">
        <v>7</v>
      </c>
      <c r="T27" s="1" t="str">
        <f t="shared" si="1"/>
        <v>J4</v>
      </c>
      <c r="U27" s="1" t="str">
        <f t="shared" si="2"/>
        <v>J7</v>
      </c>
      <c r="W27" s="1">
        <v>6</v>
      </c>
      <c r="X27" s="1">
        <v>5</v>
      </c>
      <c r="Y27" t="str">
        <f t="shared" si="3"/>
        <v>S6</v>
      </c>
      <c r="Z27" t="str">
        <f t="shared" si="4"/>
        <v>S5</v>
      </c>
    </row>
    <row r="28" spans="1:26" x14ac:dyDescent="0.25">
      <c r="A28">
        <v>27</v>
      </c>
      <c r="B28" t="s">
        <v>12</v>
      </c>
      <c r="C28" s="2" t="s">
        <v>30</v>
      </c>
      <c r="D28" t="s">
        <v>43</v>
      </c>
      <c r="E28" t="s">
        <v>45</v>
      </c>
      <c r="Q28" s="1"/>
      <c r="R28" s="1">
        <v>6</v>
      </c>
      <c r="S28" s="1">
        <v>5</v>
      </c>
      <c r="T28" s="1" t="str">
        <f t="shared" si="1"/>
        <v>J6</v>
      </c>
      <c r="U28" s="1" t="str">
        <f t="shared" si="2"/>
        <v>J5</v>
      </c>
      <c r="W28" s="1">
        <v>2</v>
      </c>
      <c r="X28" s="1">
        <v>1</v>
      </c>
      <c r="Y28" t="str">
        <f t="shared" si="3"/>
        <v>S2</v>
      </c>
      <c r="Z28" t="str">
        <f t="shared" si="4"/>
        <v>S1</v>
      </c>
    </row>
    <row r="29" spans="1:26" x14ac:dyDescent="0.25">
      <c r="A29">
        <v>28</v>
      </c>
      <c r="B29" t="s">
        <v>12</v>
      </c>
      <c r="C29" s="2" t="s">
        <v>3</v>
      </c>
      <c r="D29" t="s">
        <v>46</v>
      </c>
      <c r="E29" t="s">
        <v>64</v>
      </c>
      <c r="Q29" s="1"/>
      <c r="R29" s="1"/>
      <c r="W29" s="1">
        <v>3</v>
      </c>
      <c r="X29" s="1">
        <v>6</v>
      </c>
      <c r="Y29" t="str">
        <f t="shared" si="3"/>
        <v>S3</v>
      </c>
      <c r="Z29" t="str">
        <f t="shared" si="4"/>
        <v>S6</v>
      </c>
    </row>
    <row r="30" spans="1:26" x14ac:dyDescent="0.25">
      <c r="A30">
        <v>29</v>
      </c>
      <c r="B30" t="s">
        <v>12</v>
      </c>
      <c r="C30" s="2" t="s">
        <v>4</v>
      </c>
      <c r="D30" t="s">
        <v>40</v>
      </c>
      <c r="E30" t="s">
        <v>36</v>
      </c>
      <c r="Q30" s="1"/>
      <c r="R30" s="1"/>
      <c r="W30" s="1">
        <v>5</v>
      </c>
      <c r="X30" s="1">
        <v>4</v>
      </c>
      <c r="Y30" t="str">
        <f t="shared" si="3"/>
        <v>S5</v>
      </c>
      <c r="Z30" t="str">
        <f t="shared" si="4"/>
        <v>S4</v>
      </c>
    </row>
    <row r="31" spans="1:26" x14ac:dyDescent="0.25">
      <c r="A31">
        <v>30</v>
      </c>
      <c r="B31" t="s">
        <v>12</v>
      </c>
      <c r="C31" s="2" t="s">
        <v>5</v>
      </c>
      <c r="D31" t="s">
        <v>35</v>
      </c>
      <c r="E31" t="s">
        <v>41</v>
      </c>
      <c r="Q31" s="1"/>
      <c r="R31" s="1"/>
    </row>
    <row r="32" spans="1:26" x14ac:dyDescent="0.25">
      <c r="A32">
        <v>31</v>
      </c>
      <c r="B32" t="s">
        <v>12</v>
      </c>
      <c r="C32" s="3">
        <v>0.79166666666666663</v>
      </c>
      <c r="D32" t="s">
        <v>42</v>
      </c>
      <c r="E32" t="s">
        <v>43</v>
      </c>
      <c r="Q32" s="1"/>
      <c r="R32" s="1"/>
    </row>
    <row r="33" spans="1:18" x14ac:dyDescent="0.25">
      <c r="A33">
        <v>32</v>
      </c>
      <c r="B33" t="s">
        <v>12</v>
      </c>
      <c r="C33" s="3">
        <v>0.80555555555555558</v>
      </c>
      <c r="D33" t="s">
        <v>64</v>
      </c>
      <c r="E33" t="s">
        <v>44</v>
      </c>
      <c r="Q33" s="1"/>
      <c r="R33" s="1"/>
    </row>
    <row r="34" spans="1:18" x14ac:dyDescent="0.25">
      <c r="A34">
        <v>33</v>
      </c>
      <c r="B34" t="s">
        <v>12</v>
      </c>
      <c r="C34" s="3">
        <v>0.81944444444444442</v>
      </c>
      <c r="D34" t="s">
        <v>41</v>
      </c>
      <c r="E34" t="s">
        <v>40</v>
      </c>
      <c r="Q34" s="1"/>
      <c r="R34" s="1"/>
    </row>
    <row r="35" spans="1:18" x14ac:dyDescent="0.25">
      <c r="A35">
        <v>34</v>
      </c>
      <c r="B35" t="s">
        <v>12</v>
      </c>
      <c r="C35" s="3">
        <v>0.83333333333333337</v>
      </c>
      <c r="D35" t="s">
        <v>45</v>
      </c>
      <c r="E35" t="s">
        <v>46</v>
      </c>
      <c r="Q35" s="1"/>
      <c r="R35" s="1"/>
    </row>
    <row r="36" spans="1:18" x14ac:dyDescent="0.25">
      <c r="A36">
        <v>35</v>
      </c>
      <c r="B36" t="s">
        <v>12</v>
      </c>
      <c r="C36" s="3">
        <v>0.84722222222222221</v>
      </c>
      <c r="D36" t="s">
        <v>64</v>
      </c>
      <c r="E36" t="s">
        <v>42</v>
      </c>
      <c r="Q36" s="1"/>
      <c r="R36" s="1"/>
    </row>
    <row r="37" spans="1:18" x14ac:dyDescent="0.25">
      <c r="A37">
        <v>36</v>
      </c>
      <c r="B37" t="s">
        <v>12</v>
      </c>
      <c r="C37" s="3">
        <v>0.86111111111111116</v>
      </c>
      <c r="D37" t="s">
        <v>36</v>
      </c>
      <c r="E37" t="s">
        <v>38</v>
      </c>
    </row>
    <row r="38" spans="1:18" x14ac:dyDescent="0.25">
      <c r="A38">
        <v>37</v>
      </c>
      <c r="B38" t="s">
        <v>31</v>
      </c>
      <c r="C38" s="3">
        <v>0.72222222222222221</v>
      </c>
      <c r="D38" t="s">
        <v>34</v>
      </c>
      <c r="E38" t="s">
        <v>37</v>
      </c>
    </row>
    <row r="39" spans="1:18" x14ac:dyDescent="0.25">
      <c r="A39">
        <v>38</v>
      </c>
      <c r="B39" t="s">
        <v>31</v>
      </c>
      <c r="C39" s="3">
        <v>0.73611111111111116</v>
      </c>
      <c r="D39" t="s">
        <v>43</v>
      </c>
      <c r="E39" t="s">
        <v>46</v>
      </c>
    </row>
    <row r="40" spans="1:18" x14ac:dyDescent="0.25">
      <c r="A40">
        <v>39</v>
      </c>
      <c r="B40" t="s">
        <v>31</v>
      </c>
      <c r="C40" s="3">
        <v>0.75</v>
      </c>
      <c r="D40" t="s">
        <v>45</v>
      </c>
      <c r="E40" t="s">
        <v>44</v>
      </c>
    </row>
    <row r="41" spans="1:18" x14ac:dyDescent="0.25">
      <c r="A41">
        <v>40</v>
      </c>
      <c r="B41" t="s">
        <v>31</v>
      </c>
      <c r="C41" s="3">
        <v>0.76388888888888895</v>
      </c>
      <c r="D41" t="s">
        <v>39</v>
      </c>
      <c r="E41" t="s">
        <v>35</v>
      </c>
    </row>
    <row r="42" spans="1:18" x14ac:dyDescent="0.25">
      <c r="A42">
        <v>41</v>
      </c>
      <c r="B42" t="s">
        <v>31</v>
      </c>
      <c r="C42" s="3">
        <v>0.77777777777777801</v>
      </c>
      <c r="D42" t="s">
        <v>42</v>
      </c>
      <c r="E42" t="s">
        <v>46</v>
      </c>
    </row>
    <row r="43" spans="1:18" x14ac:dyDescent="0.25">
      <c r="A43">
        <v>42</v>
      </c>
      <c r="B43" t="s">
        <v>31</v>
      </c>
      <c r="C43" s="3">
        <v>0.79166666666666696</v>
      </c>
      <c r="D43" t="s">
        <v>64</v>
      </c>
      <c r="E43" t="s">
        <v>45</v>
      </c>
    </row>
    <row r="44" spans="1:18" x14ac:dyDescent="0.25">
      <c r="A44">
        <v>43</v>
      </c>
      <c r="B44" t="s">
        <v>31</v>
      </c>
      <c r="C44" s="3">
        <v>0.80555555555555602</v>
      </c>
      <c r="D44" t="s">
        <v>36</v>
      </c>
      <c r="E44" t="s">
        <v>34</v>
      </c>
    </row>
    <row r="45" spans="1:18" x14ac:dyDescent="0.25">
      <c r="A45">
        <v>44</v>
      </c>
      <c r="B45" t="s">
        <v>31</v>
      </c>
      <c r="C45" s="3">
        <v>0.81944444444444497</v>
      </c>
      <c r="D45" t="s">
        <v>44</v>
      </c>
      <c r="E45" t="s">
        <v>43</v>
      </c>
    </row>
    <row r="46" spans="1:18" x14ac:dyDescent="0.25">
      <c r="A46">
        <v>45</v>
      </c>
      <c r="B46" t="s">
        <v>31</v>
      </c>
      <c r="C46" s="3">
        <v>0.83333333333333404</v>
      </c>
      <c r="D46" t="s">
        <v>45</v>
      </c>
      <c r="E46" t="s">
        <v>42</v>
      </c>
    </row>
    <row r="47" spans="1:18" x14ac:dyDescent="0.25">
      <c r="A47">
        <v>46</v>
      </c>
      <c r="B47" t="s">
        <v>31</v>
      </c>
      <c r="C47" s="3">
        <v>0.84722222222222299</v>
      </c>
      <c r="D47" t="s">
        <v>35</v>
      </c>
      <c r="E47" t="s">
        <v>37</v>
      </c>
    </row>
    <row r="48" spans="1:18" x14ac:dyDescent="0.25">
      <c r="A48">
        <v>47</v>
      </c>
      <c r="B48" t="s">
        <v>31</v>
      </c>
      <c r="C48" s="3">
        <v>0.86111111111111205</v>
      </c>
      <c r="D48" t="s">
        <v>39</v>
      </c>
      <c r="E48" t="s">
        <v>38</v>
      </c>
    </row>
    <row r="49" spans="1:5" x14ac:dyDescent="0.25">
      <c r="A49">
        <v>48</v>
      </c>
      <c r="B49" t="s">
        <v>32</v>
      </c>
      <c r="C49" s="3">
        <v>0.5</v>
      </c>
      <c r="D49" t="s">
        <v>38</v>
      </c>
      <c r="E49" t="s">
        <v>41</v>
      </c>
    </row>
    <row r="50" spans="1:5" x14ac:dyDescent="0.25">
      <c r="A50">
        <v>49</v>
      </c>
      <c r="B50" t="s">
        <v>32</v>
      </c>
      <c r="C50" s="3">
        <v>0.51388888888888884</v>
      </c>
      <c r="D50" t="s">
        <v>46</v>
      </c>
      <c r="E50" t="s">
        <v>44</v>
      </c>
    </row>
    <row r="51" spans="1:5" x14ac:dyDescent="0.25">
      <c r="A51">
        <v>50</v>
      </c>
      <c r="B51" t="s">
        <v>32</v>
      </c>
      <c r="C51" s="3">
        <v>0.52777777777777801</v>
      </c>
      <c r="D51" t="s">
        <v>43</v>
      </c>
      <c r="E51" t="s">
        <v>64</v>
      </c>
    </row>
    <row r="52" spans="1:5" x14ac:dyDescent="0.25">
      <c r="A52">
        <v>51</v>
      </c>
      <c r="B52" t="s">
        <v>32</v>
      </c>
      <c r="C52" s="3">
        <v>0.54166666666666696</v>
      </c>
      <c r="D52" t="s">
        <v>40</v>
      </c>
      <c r="E52" t="s">
        <v>39</v>
      </c>
    </row>
    <row r="53" spans="1:5" x14ac:dyDescent="0.25">
      <c r="A53">
        <v>52</v>
      </c>
      <c r="B53" t="s">
        <v>32</v>
      </c>
      <c r="C53" s="3">
        <v>0.55555555555555503</v>
      </c>
      <c r="D53" t="s">
        <v>42</v>
      </c>
      <c r="E53" t="s">
        <v>44</v>
      </c>
    </row>
    <row r="54" spans="1:5" x14ac:dyDescent="0.25">
      <c r="A54">
        <v>53</v>
      </c>
      <c r="B54" t="s">
        <v>32</v>
      </c>
      <c r="C54" s="3">
        <v>0.56944444444444398</v>
      </c>
      <c r="D54" t="s">
        <v>45</v>
      </c>
      <c r="E54" t="s">
        <v>43</v>
      </c>
    </row>
    <row r="55" spans="1:5" x14ac:dyDescent="0.25">
      <c r="A55">
        <v>54</v>
      </c>
      <c r="B55" t="s">
        <v>32</v>
      </c>
      <c r="C55" s="3">
        <v>0.58333333333333304</v>
      </c>
      <c r="D55" t="s">
        <v>34</v>
      </c>
      <c r="E55" t="s">
        <v>35</v>
      </c>
    </row>
    <row r="56" spans="1:5" x14ac:dyDescent="0.25">
      <c r="A56">
        <v>55</v>
      </c>
      <c r="B56" t="s">
        <v>32</v>
      </c>
      <c r="C56" s="3">
        <v>0.59722222222222199</v>
      </c>
      <c r="D56" t="s">
        <v>64</v>
      </c>
      <c r="E56" t="s">
        <v>46</v>
      </c>
    </row>
    <row r="57" spans="1:5" x14ac:dyDescent="0.25">
      <c r="A57">
        <v>56</v>
      </c>
      <c r="B57" t="s">
        <v>32</v>
      </c>
      <c r="C57" s="3">
        <v>0.61111111111111105</v>
      </c>
      <c r="D57" t="s">
        <v>43</v>
      </c>
      <c r="E57" t="s">
        <v>42</v>
      </c>
    </row>
    <row r="58" spans="1:5" x14ac:dyDescent="0.25">
      <c r="A58">
        <v>57</v>
      </c>
      <c r="B58" t="s">
        <v>32</v>
      </c>
      <c r="C58" s="3">
        <v>0.625</v>
      </c>
      <c r="D58" t="s">
        <v>41</v>
      </c>
      <c r="E58" t="s">
        <v>36</v>
      </c>
    </row>
    <row r="59" spans="1:5" x14ac:dyDescent="0.25">
      <c r="A59">
        <v>58</v>
      </c>
      <c r="B59" t="s">
        <v>32</v>
      </c>
      <c r="C59" s="3">
        <v>0.63888888888888795</v>
      </c>
      <c r="D59" t="s">
        <v>44</v>
      </c>
      <c r="E59" t="s">
        <v>64</v>
      </c>
    </row>
    <row r="60" spans="1:5" x14ac:dyDescent="0.25">
      <c r="A60">
        <v>59</v>
      </c>
      <c r="B60" t="s">
        <v>32</v>
      </c>
      <c r="C60" s="3">
        <v>0.65277777777777701</v>
      </c>
      <c r="D60" t="s">
        <v>37</v>
      </c>
      <c r="E60" t="s">
        <v>40</v>
      </c>
    </row>
    <row r="61" spans="1:5" x14ac:dyDescent="0.25">
      <c r="A61">
        <v>60</v>
      </c>
      <c r="B61" t="s">
        <v>32</v>
      </c>
      <c r="C61" s="3">
        <v>0.66666666666666596</v>
      </c>
      <c r="D61" t="s">
        <v>46</v>
      </c>
      <c r="E61" t="s">
        <v>45</v>
      </c>
    </row>
    <row r="62" spans="1:5" x14ac:dyDescent="0.25">
      <c r="A62">
        <v>61</v>
      </c>
      <c r="B62" t="s">
        <v>32</v>
      </c>
      <c r="C62" s="3">
        <v>0.68055555555555503</v>
      </c>
      <c r="D62" t="s">
        <v>66</v>
      </c>
    </row>
    <row r="63" spans="1:5" x14ac:dyDescent="0.25">
      <c r="A63">
        <v>62</v>
      </c>
      <c r="B63" t="s">
        <v>32</v>
      </c>
      <c r="C63" s="3">
        <v>0.69444444444444398</v>
      </c>
      <c r="D63" t="s">
        <v>67</v>
      </c>
    </row>
    <row r="64" spans="1:5" x14ac:dyDescent="0.25">
      <c r="A64">
        <v>63</v>
      </c>
      <c r="B64" t="s">
        <v>32</v>
      </c>
      <c r="C64" s="3">
        <v>0.70833333333333304</v>
      </c>
      <c r="D64" t="s">
        <v>68</v>
      </c>
    </row>
    <row r="65" spans="1:4" x14ac:dyDescent="0.25">
      <c r="A65">
        <v>64</v>
      </c>
      <c r="B65" t="s">
        <v>32</v>
      </c>
      <c r="C65" s="3">
        <v>0.72222222222222099</v>
      </c>
      <c r="D65" t="s">
        <v>49</v>
      </c>
    </row>
    <row r="66" spans="1:4" x14ac:dyDescent="0.25">
      <c r="A66">
        <v>65</v>
      </c>
      <c r="B66" t="s">
        <v>32</v>
      </c>
      <c r="C66" s="3">
        <v>0.73611111111111005</v>
      </c>
      <c r="D66" t="s">
        <v>69</v>
      </c>
    </row>
    <row r="67" spans="1:4" x14ac:dyDescent="0.25">
      <c r="A67">
        <v>66</v>
      </c>
      <c r="B67" t="s">
        <v>32</v>
      </c>
      <c r="C67" s="3">
        <v>0.749999999999999</v>
      </c>
      <c r="D67" t="s">
        <v>33</v>
      </c>
    </row>
  </sheetData>
  <autoFilter ref="B1:E58" xr:uid="{00000000-0001-0000-0000-000000000000}"/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56D4-8477-4A0F-8733-21907776FA04}">
  <sheetPr codeName="Tabelle17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50</v>
      </c>
    </row>
    <row r="2" spans="1:7" x14ac:dyDescent="0.25">
      <c r="A2" s="5">
        <v>1</v>
      </c>
      <c r="B2" s="5" t="s">
        <v>2</v>
      </c>
      <c r="C2" s="6" t="s">
        <v>3</v>
      </c>
      <c r="D2" s="4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x14ac:dyDescent="0.25">
      <c r="A12" s="5">
        <v>11</v>
      </c>
      <c r="B12" s="5" t="s">
        <v>12</v>
      </c>
      <c r="C12" s="6" t="s">
        <v>14</v>
      </c>
      <c r="D12" s="4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x14ac:dyDescent="0.25">
      <c r="A22" s="5">
        <v>21</v>
      </c>
      <c r="B22" s="5" t="s">
        <v>12</v>
      </c>
      <c r="C22" s="6" t="s">
        <v>24</v>
      </c>
      <c r="D22" s="4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x14ac:dyDescent="0.25">
      <c r="A27" s="5">
        <v>26</v>
      </c>
      <c r="B27" s="5" t="s">
        <v>12</v>
      </c>
      <c r="C27" s="6" t="s">
        <v>29</v>
      </c>
      <c r="D27" s="5" t="s">
        <v>63</v>
      </c>
      <c r="E27" s="4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x14ac:dyDescent="0.25">
      <c r="A37" s="5">
        <v>36</v>
      </c>
      <c r="B37" s="5" t="s">
        <v>12</v>
      </c>
      <c r="C37" s="7">
        <v>0.86111111111111116</v>
      </c>
      <c r="D37" s="4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4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x14ac:dyDescent="0.25">
      <c r="A61" s="5">
        <v>60</v>
      </c>
      <c r="B61" s="5" t="s">
        <v>32</v>
      </c>
      <c r="C61" s="7">
        <v>0.66666666666666596</v>
      </c>
      <c r="D61" s="4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68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48F24C-8F8B-4C8D-9FED-AE448550E13F}">
          <x14:formula1>
            <xm:f>komplett!$J$2:$J$15</xm:f>
          </x14:formula1>
          <xm:sqref>G1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1E9A-A483-4809-B4C3-C21EF18A33A3}">
  <sheetPr codeName="Tabelle4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62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x14ac:dyDescent="0.25">
      <c r="A3" s="5">
        <v>2</v>
      </c>
      <c r="B3" s="5" t="s">
        <v>2</v>
      </c>
      <c r="C3" s="6" t="s">
        <v>4</v>
      </c>
      <c r="D3" s="5" t="s">
        <v>59</v>
      </c>
      <c r="E3" s="4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x14ac:dyDescent="0.25">
      <c r="A25" s="5">
        <v>24</v>
      </c>
      <c r="B25" s="5" t="s">
        <v>12</v>
      </c>
      <c r="C25" s="6" t="s">
        <v>27</v>
      </c>
      <c r="D25" s="5" t="s">
        <v>61</v>
      </c>
      <c r="E25" s="4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x14ac:dyDescent="0.25">
      <c r="A32" s="5">
        <v>31</v>
      </c>
      <c r="B32" s="5" t="s">
        <v>12</v>
      </c>
      <c r="C32" s="7">
        <v>0.79166666666666663</v>
      </c>
      <c r="D32" s="4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4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4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x14ac:dyDescent="0.25">
      <c r="A44" s="5">
        <v>43</v>
      </c>
      <c r="B44" s="5" t="s">
        <v>31</v>
      </c>
      <c r="C44" s="7">
        <v>0.80555555555555602</v>
      </c>
      <c r="D44" s="4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x14ac:dyDescent="0.25">
      <c r="A56" s="5">
        <v>55</v>
      </c>
      <c r="B56" s="5" t="s">
        <v>32</v>
      </c>
      <c r="C56" s="7">
        <v>0.59722222222222199</v>
      </c>
      <c r="D56" s="4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23D8B5-AF81-46FE-9014-FE720D6EE05B}">
          <x14:formula1>
            <xm:f>komplett!$J$2:$J$15</xm:f>
          </x14:formula1>
          <xm:sqref>G1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FF27-14CE-4CDA-878B-4B0D6C552EA6}">
  <sheetPr codeName="Tabelle5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61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x14ac:dyDescent="0.25">
      <c r="A5" s="5">
        <v>4</v>
      </c>
      <c r="B5" s="5" t="s">
        <v>2</v>
      </c>
      <c r="C5" s="6" t="s">
        <v>6</v>
      </c>
      <c r="D5" s="4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x14ac:dyDescent="0.25">
      <c r="A10" s="5">
        <v>9</v>
      </c>
      <c r="B10" s="5" t="s">
        <v>2</v>
      </c>
      <c r="C10" s="6" t="s">
        <v>11</v>
      </c>
      <c r="D10" s="5" t="s">
        <v>59</v>
      </c>
      <c r="E10" s="4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x14ac:dyDescent="0.25">
      <c r="A15" s="5">
        <v>14</v>
      </c>
      <c r="B15" s="5" t="s">
        <v>12</v>
      </c>
      <c r="C15" s="6" t="s">
        <v>17</v>
      </c>
      <c r="D15" s="4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x14ac:dyDescent="0.25">
      <c r="A18" s="5">
        <v>17</v>
      </c>
      <c r="B18" s="5" t="s">
        <v>12</v>
      </c>
      <c r="C18" s="6" t="s">
        <v>20</v>
      </c>
      <c r="D18" s="5" t="s">
        <v>57</v>
      </c>
      <c r="E18" s="4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x14ac:dyDescent="0.25">
      <c r="A25" s="5">
        <v>24</v>
      </c>
      <c r="B25" s="5" t="s">
        <v>12</v>
      </c>
      <c r="C25" s="6" t="s">
        <v>27</v>
      </c>
      <c r="D25" s="4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x14ac:dyDescent="0.25">
      <c r="A47" s="5">
        <v>46</v>
      </c>
      <c r="B47" s="5" t="s">
        <v>31</v>
      </c>
      <c r="C47" s="7">
        <v>0.84722222222222299</v>
      </c>
      <c r="D47" s="4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4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DCD2C6-8947-4950-B5A9-DEC6075D114F}">
          <x14:formula1>
            <xm:f>komplett!$J$2:$J$15</xm:f>
          </x14:formula1>
          <xm:sqref>G1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8683-F54D-4C54-BD83-C202C0101890}">
  <sheetPr codeName="Tabelle6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57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x14ac:dyDescent="0.25">
      <c r="A8" s="5">
        <v>7</v>
      </c>
      <c r="B8" s="5" t="s">
        <v>2</v>
      </c>
      <c r="C8" s="6" t="s">
        <v>9</v>
      </c>
      <c r="D8" s="5" t="s">
        <v>51</v>
      </c>
      <c r="E8" s="4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x14ac:dyDescent="0.25">
      <c r="A18" s="5">
        <v>17</v>
      </c>
      <c r="B18" s="5" t="s">
        <v>12</v>
      </c>
      <c r="C18" s="6" t="s">
        <v>20</v>
      </c>
      <c r="D18" s="4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x14ac:dyDescent="0.25">
      <c r="A28" s="5">
        <v>27</v>
      </c>
      <c r="B28" s="5" t="s">
        <v>12</v>
      </c>
      <c r="C28" s="6" t="s">
        <v>30</v>
      </c>
      <c r="D28" s="4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4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4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x14ac:dyDescent="0.25">
      <c r="A48" s="5">
        <v>47</v>
      </c>
      <c r="B48" s="5" t="s">
        <v>31</v>
      </c>
      <c r="C48" s="7">
        <v>0.86111111111111205</v>
      </c>
      <c r="D48" s="4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4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34AC19-2604-492D-ABFD-4367BA78561F}">
          <x14:formula1>
            <xm:f>komplett!$J$2:$J$15</xm:f>
          </x14:formula1>
          <xm:sqref>G1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2A526-9DB8-46AD-8FBB-6A5679EBD791}">
  <sheetPr codeName="Tabelle7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63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x14ac:dyDescent="0.25">
      <c r="A15" s="5">
        <v>14</v>
      </c>
      <c r="B15" s="5" t="s">
        <v>12</v>
      </c>
      <c r="C15" s="6" t="s">
        <v>17</v>
      </c>
      <c r="D15" s="5" t="s">
        <v>61</v>
      </c>
      <c r="E15" s="4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x14ac:dyDescent="0.25">
      <c r="A27" s="5">
        <v>26</v>
      </c>
      <c r="B27" s="5" t="s">
        <v>12</v>
      </c>
      <c r="C27" s="6" t="s">
        <v>29</v>
      </c>
      <c r="D27" s="4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x14ac:dyDescent="0.25">
      <c r="A31" s="5">
        <v>30</v>
      </c>
      <c r="B31" s="5" t="s">
        <v>12</v>
      </c>
      <c r="C31" s="6" t="s">
        <v>5</v>
      </c>
      <c r="D31" s="5" t="s">
        <v>59</v>
      </c>
      <c r="E31" s="4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x14ac:dyDescent="0.25">
      <c r="A35" s="5">
        <v>34</v>
      </c>
      <c r="B35" s="5" t="s">
        <v>12</v>
      </c>
      <c r="C35" s="7">
        <v>0.83333333333333337</v>
      </c>
      <c r="D35" s="4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4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x14ac:dyDescent="0.25">
      <c r="A50" s="5">
        <v>49</v>
      </c>
      <c r="B50" s="5" t="s">
        <v>32</v>
      </c>
      <c r="C50" s="7">
        <v>0.51388888888888884</v>
      </c>
      <c r="D50" s="4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4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470ADB-1843-4B2F-A2DB-4A08D2488FA1}">
          <x14:formula1>
            <xm:f>komplett!$J$2:$J$15</xm:f>
          </x14:formula1>
          <xm:sqref>G1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AAFD-A522-4984-B231-806A4C7B32A3}">
  <sheetPr codeName="Tabelle8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60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x14ac:dyDescent="0.25">
      <c r="A5" s="5">
        <v>4</v>
      </c>
      <c r="B5" s="5" t="s">
        <v>2</v>
      </c>
      <c r="C5" s="6" t="s">
        <v>6</v>
      </c>
      <c r="D5" s="5" t="s">
        <v>61</v>
      </c>
      <c r="E5" s="4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hidden="1" x14ac:dyDescent="0.25">
      <c r="A11" s="5">
        <v>10</v>
      </c>
      <c r="B11" s="5" t="s">
        <v>12</v>
      </c>
      <c r="C11" s="6" t="s">
        <v>13</v>
      </c>
      <c r="D11" s="5" t="s">
        <v>51</v>
      </c>
      <c r="E11" s="5" t="s">
        <v>59</v>
      </c>
    </row>
    <row r="12" spans="1:7" x14ac:dyDescent="0.25">
      <c r="A12" s="5">
        <v>11</v>
      </c>
      <c r="B12" s="5" t="s">
        <v>12</v>
      </c>
      <c r="C12" s="6" t="s">
        <v>14</v>
      </c>
      <c r="D12" s="5" t="s">
        <v>50</v>
      </c>
      <c r="E12" s="4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x14ac:dyDescent="0.25">
      <c r="A19" s="5">
        <v>18</v>
      </c>
      <c r="B19" s="5" t="s">
        <v>12</v>
      </c>
      <c r="C19" s="6" t="s">
        <v>21</v>
      </c>
      <c r="D19" s="4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x14ac:dyDescent="0.25">
      <c r="A28" s="5">
        <v>27</v>
      </c>
      <c r="B28" s="5" t="s">
        <v>12</v>
      </c>
      <c r="C28" s="6" t="s">
        <v>30</v>
      </c>
      <c r="D28" s="5" t="s">
        <v>57</v>
      </c>
      <c r="E28" s="4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x14ac:dyDescent="0.25">
      <c r="A39" s="5">
        <v>38</v>
      </c>
      <c r="B39" s="5" t="s">
        <v>31</v>
      </c>
      <c r="C39" s="7">
        <v>0.73611111111111116</v>
      </c>
      <c r="D39" s="4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x14ac:dyDescent="0.25">
      <c r="A42" s="5">
        <v>41</v>
      </c>
      <c r="B42" s="5" t="s">
        <v>31</v>
      </c>
      <c r="C42" s="7">
        <v>0.77777777777777801</v>
      </c>
      <c r="D42" s="4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4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7A5BBB-2B02-4E43-8BE7-39C53575B55E}">
          <x14:formula1>
            <xm:f>komplett!$J$2:$J$15</xm:f>
          </x14:formula1>
          <xm:sqref>G1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2665-DE3E-4184-B64D-165D89532D9E}">
  <sheetPr codeName="Tabelle9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59</v>
      </c>
    </row>
    <row r="2" spans="1:7" hidden="1" x14ac:dyDescent="0.25">
      <c r="A2" s="5">
        <v>1</v>
      </c>
      <c r="B2" s="5" t="s">
        <v>2</v>
      </c>
      <c r="C2" s="6" t="s">
        <v>3</v>
      </c>
      <c r="D2" s="5" t="s">
        <v>50</v>
      </c>
      <c r="E2" s="5" t="s">
        <v>51</v>
      </c>
    </row>
    <row r="3" spans="1:7" x14ac:dyDescent="0.25">
      <c r="A3" s="5">
        <v>2</v>
      </c>
      <c r="B3" s="5" t="s">
        <v>2</v>
      </c>
      <c r="C3" s="6" t="s">
        <v>4</v>
      </c>
      <c r="D3" s="4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hidden="1" x14ac:dyDescent="0.25">
      <c r="A8" s="5">
        <v>7</v>
      </c>
      <c r="B8" s="5" t="s">
        <v>2</v>
      </c>
      <c r="C8" s="6" t="s">
        <v>9</v>
      </c>
      <c r="D8" s="5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x14ac:dyDescent="0.25">
      <c r="A10" s="5">
        <v>9</v>
      </c>
      <c r="B10" s="5" t="s">
        <v>2</v>
      </c>
      <c r="C10" s="6" t="s">
        <v>11</v>
      </c>
      <c r="D10" s="4" t="s">
        <v>59</v>
      </c>
      <c r="E10" s="5" t="s">
        <v>61</v>
      </c>
    </row>
    <row r="11" spans="1:7" x14ac:dyDescent="0.25">
      <c r="A11" s="5">
        <v>10</v>
      </c>
      <c r="B11" s="5" t="s">
        <v>12</v>
      </c>
      <c r="C11" s="6" t="s">
        <v>13</v>
      </c>
      <c r="D11" s="5" t="s">
        <v>51</v>
      </c>
      <c r="E11" s="4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hidden="1" x14ac:dyDescent="0.25">
      <c r="A19" s="5">
        <v>18</v>
      </c>
      <c r="B19" s="5" t="s">
        <v>12</v>
      </c>
      <c r="C19" s="6" t="s">
        <v>21</v>
      </c>
      <c r="D19" s="5" t="s">
        <v>60</v>
      </c>
      <c r="E19" s="5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x14ac:dyDescent="0.25">
      <c r="A22" s="5">
        <v>21</v>
      </c>
      <c r="B22" s="5" t="s">
        <v>12</v>
      </c>
      <c r="C22" s="6" t="s">
        <v>24</v>
      </c>
      <c r="D22" s="5" t="s">
        <v>50</v>
      </c>
      <c r="E22" s="4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x14ac:dyDescent="0.25">
      <c r="A31" s="5">
        <v>30</v>
      </c>
      <c r="B31" s="5" t="s">
        <v>12</v>
      </c>
      <c r="C31" s="6" t="s">
        <v>5</v>
      </c>
      <c r="D31" s="4" t="s">
        <v>59</v>
      </c>
      <c r="E31" s="5" t="s">
        <v>63</v>
      </c>
    </row>
    <row r="32" spans="1:5" hidden="1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5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4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hidden="1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5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x14ac:dyDescent="0.25">
      <c r="A53" s="5">
        <v>52</v>
      </c>
      <c r="B53" s="5" t="s">
        <v>32</v>
      </c>
      <c r="C53" s="7">
        <v>0.55555555555555503</v>
      </c>
      <c r="D53" s="4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hidden="1" x14ac:dyDescent="0.25">
      <c r="A59" s="5">
        <v>58</v>
      </c>
      <c r="B59" s="5" t="s">
        <v>32</v>
      </c>
      <c r="C59" s="7">
        <v>0.63888888888888795</v>
      </c>
      <c r="D59" s="5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3CDA8E-1E9E-41A5-AA9B-439EDACED328}">
          <x14:formula1>
            <xm:f>komplett!$J$2:$J$15</xm:f>
          </x14:formula1>
          <xm:sqref>G1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98E2-FA43-4C4B-ADC9-87CD30D213FC}">
  <sheetPr codeName="Tabelle10"/>
  <dimension ref="A1:G68"/>
  <sheetViews>
    <sheetView workbookViewId="0">
      <selection activeCell="G1" sqref="G1"/>
    </sheetView>
  </sheetViews>
  <sheetFormatPr baseColWidth="10" defaultRowHeight="15" x14ac:dyDescent="0.25"/>
  <cols>
    <col min="1" max="1" width="15.28515625" style="5" bestFit="1" customWidth="1"/>
    <col min="2" max="2" width="11.140625" style="5" bestFit="1" customWidth="1"/>
    <col min="3" max="3" width="11.42578125" style="5"/>
    <col min="4" max="4" width="20.140625" style="5" bestFit="1" customWidth="1"/>
    <col min="5" max="5" width="18.7109375" style="5" bestFit="1" customWidth="1"/>
    <col min="6" max="6" width="21.140625" style="5" customWidth="1"/>
    <col min="7" max="10" width="17" style="5" bestFit="1" customWidth="1"/>
    <col min="11" max="16384" width="11.42578125" style="5"/>
  </cols>
  <sheetData>
    <row r="1" spans="1:7" ht="66.75" customHeight="1" x14ac:dyDescent="0.25">
      <c r="B1" s="5" t="s">
        <v>0</v>
      </c>
      <c r="C1" s="5" t="s">
        <v>1</v>
      </c>
      <c r="D1" s="5" t="s">
        <v>47</v>
      </c>
      <c r="E1" s="5" t="s">
        <v>48</v>
      </c>
      <c r="G1" s="4" t="s">
        <v>51</v>
      </c>
    </row>
    <row r="2" spans="1:7" x14ac:dyDescent="0.25">
      <c r="A2" s="5">
        <v>1</v>
      </c>
      <c r="B2" s="5" t="s">
        <v>2</v>
      </c>
      <c r="C2" s="6" t="s">
        <v>3</v>
      </c>
      <c r="D2" s="5" t="s">
        <v>50</v>
      </c>
      <c r="E2" s="4" t="s">
        <v>51</v>
      </c>
    </row>
    <row r="3" spans="1:7" hidden="1" x14ac:dyDescent="0.25">
      <c r="A3" s="5">
        <v>2</v>
      </c>
      <c r="B3" s="5" t="s">
        <v>2</v>
      </c>
      <c r="C3" s="6" t="s">
        <v>4</v>
      </c>
      <c r="D3" s="5" t="s">
        <v>59</v>
      </c>
      <c r="E3" s="5" t="s">
        <v>62</v>
      </c>
    </row>
    <row r="4" spans="1:7" hidden="1" x14ac:dyDescent="0.25">
      <c r="A4" s="5">
        <v>3</v>
      </c>
      <c r="B4" s="5" t="s">
        <v>2</v>
      </c>
      <c r="C4" s="6" t="s">
        <v>5</v>
      </c>
      <c r="D4" s="5" t="s">
        <v>56</v>
      </c>
      <c r="E4" s="5" t="s">
        <v>53</v>
      </c>
    </row>
    <row r="5" spans="1:7" hidden="1" x14ac:dyDescent="0.25">
      <c r="A5" s="5">
        <v>4</v>
      </c>
      <c r="B5" s="5" t="s">
        <v>2</v>
      </c>
      <c r="C5" s="6" t="s">
        <v>6</v>
      </c>
      <c r="D5" s="5" t="s">
        <v>61</v>
      </c>
      <c r="E5" s="5" t="s">
        <v>60</v>
      </c>
    </row>
    <row r="6" spans="1:7" hidden="1" x14ac:dyDescent="0.25">
      <c r="A6" s="5">
        <v>5</v>
      </c>
      <c r="B6" s="5" t="s">
        <v>2</v>
      </c>
      <c r="C6" s="6" t="s">
        <v>7</v>
      </c>
      <c r="D6" s="5" t="s">
        <v>52</v>
      </c>
      <c r="E6" s="5" t="s">
        <v>55</v>
      </c>
    </row>
    <row r="7" spans="1:7" hidden="1" x14ac:dyDescent="0.25">
      <c r="A7" s="5">
        <v>6</v>
      </c>
      <c r="B7" s="5" t="s">
        <v>2</v>
      </c>
      <c r="C7" s="6" t="s">
        <v>8</v>
      </c>
      <c r="D7" s="5" t="s">
        <v>56</v>
      </c>
      <c r="E7" s="5" t="s">
        <v>58</v>
      </c>
    </row>
    <row r="8" spans="1:7" x14ac:dyDescent="0.25">
      <c r="A8" s="5">
        <v>7</v>
      </c>
      <c r="B8" s="5" t="s">
        <v>2</v>
      </c>
      <c r="C8" s="6" t="s">
        <v>9</v>
      </c>
      <c r="D8" s="4" t="s">
        <v>51</v>
      </c>
      <c r="E8" s="5" t="s">
        <v>57</v>
      </c>
    </row>
    <row r="9" spans="1:7" hidden="1" x14ac:dyDescent="0.25">
      <c r="A9" s="5">
        <v>8</v>
      </c>
      <c r="B9" s="5" t="s">
        <v>2</v>
      </c>
      <c r="C9" s="6" t="s">
        <v>10</v>
      </c>
      <c r="D9" s="5" t="s">
        <v>53</v>
      </c>
      <c r="E9" s="5" t="s">
        <v>54</v>
      </c>
    </row>
    <row r="10" spans="1:7" hidden="1" x14ac:dyDescent="0.25">
      <c r="A10" s="5">
        <v>9</v>
      </c>
      <c r="B10" s="5" t="s">
        <v>2</v>
      </c>
      <c r="C10" s="6" t="s">
        <v>11</v>
      </c>
      <c r="D10" s="5" t="s">
        <v>59</v>
      </c>
      <c r="E10" s="5" t="s">
        <v>61</v>
      </c>
    </row>
    <row r="11" spans="1:7" x14ac:dyDescent="0.25">
      <c r="A11" s="5">
        <v>10</v>
      </c>
      <c r="B11" s="5" t="s">
        <v>12</v>
      </c>
      <c r="C11" s="6" t="s">
        <v>13</v>
      </c>
      <c r="D11" s="4" t="s">
        <v>51</v>
      </c>
      <c r="E11" s="5" t="s">
        <v>59</v>
      </c>
    </row>
    <row r="12" spans="1:7" hidden="1" x14ac:dyDescent="0.25">
      <c r="A12" s="5">
        <v>11</v>
      </c>
      <c r="B12" s="5" t="s">
        <v>12</v>
      </c>
      <c r="C12" s="6" t="s">
        <v>14</v>
      </c>
      <c r="D12" s="5" t="s">
        <v>50</v>
      </c>
      <c r="E12" s="5" t="s">
        <v>60</v>
      </c>
    </row>
    <row r="13" spans="1:7" hidden="1" x14ac:dyDescent="0.25">
      <c r="A13" s="5">
        <v>12</v>
      </c>
      <c r="B13" s="5" t="s">
        <v>12</v>
      </c>
      <c r="C13" s="6" t="s">
        <v>15</v>
      </c>
      <c r="D13" s="5" t="s">
        <v>55</v>
      </c>
      <c r="E13" s="5" t="s">
        <v>54</v>
      </c>
    </row>
    <row r="14" spans="1:7" hidden="1" x14ac:dyDescent="0.25">
      <c r="A14" s="5">
        <v>13</v>
      </c>
      <c r="B14" s="5" t="s">
        <v>12</v>
      </c>
      <c r="C14" s="6" t="s">
        <v>16</v>
      </c>
      <c r="D14" s="5" t="s">
        <v>65</v>
      </c>
    </row>
    <row r="15" spans="1:7" hidden="1" x14ac:dyDescent="0.25">
      <c r="A15" s="5">
        <v>14</v>
      </c>
      <c r="B15" s="5" t="s">
        <v>12</v>
      </c>
      <c r="C15" s="6" t="s">
        <v>17</v>
      </c>
      <c r="D15" s="5" t="s">
        <v>61</v>
      </c>
      <c r="E15" s="5" t="s">
        <v>63</v>
      </c>
    </row>
    <row r="16" spans="1:7" hidden="1" x14ac:dyDescent="0.25">
      <c r="A16" s="5">
        <v>15</v>
      </c>
      <c r="B16" s="5" t="s">
        <v>12</v>
      </c>
      <c r="C16" s="6" t="s">
        <v>18</v>
      </c>
      <c r="D16" s="5" t="s">
        <v>58</v>
      </c>
      <c r="E16" s="5" t="s">
        <v>52</v>
      </c>
    </row>
    <row r="17" spans="1:5" hidden="1" x14ac:dyDescent="0.25">
      <c r="A17" s="5">
        <v>16</v>
      </c>
      <c r="B17" s="5" t="s">
        <v>12</v>
      </c>
      <c r="C17" s="6" t="s">
        <v>19</v>
      </c>
      <c r="D17" s="5" t="s">
        <v>53</v>
      </c>
      <c r="E17" s="5" t="s">
        <v>55</v>
      </c>
    </row>
    <row r="18" spans="1:5" hidden="1" x14ac:dyDescent="0.25">
      <c r="A18" s="5">
        <v>17</v>
      </c>
      <c r="B18" s="5" t="s">
        <v>12</v>
      </c>
      <c r="C18" s="6" t="s">
        <v>20</v>
      </c>
      <c r="D18" s="5" t="s">
        <v>57</v>
      </c>
      <c r="E18" s="5" t="s">
        <v>61</v>
      </c>
    </row>
    <row r="19" spans="1:5" x14ac:dyDescent="0.25">
      <c r="A19" s="5">
        <v>18</v>
      </c>
      <c r="B19" s="5" t="s">
        <v>12</v>
      </c>
      <c r="C19" s="6" t="s">
        <v>21</v>
      </c>
      <c r="D19" s="5" t="s">
        <v>60</v>
      </c>
      <c r="E19" s="4" t="s">
        <v>51</v>
      </c>
    </row>
    <row r="20" spans="1:5" hidden="1" x14ac:dyDescent="0.25">
      <c r="A20" s="5">
        <v>19</v>
      </c>
      <c r="B20" s="5" t="s">
        <v>12</v>
      </c>
      <c r="C20" s="6" t="s">
        <v>22</v>
      </c>
      <c r="D20" s="5" t="s">
        <v>65</v>
      </c>
    </row>
    <row r="21" spans="1:5" hidden="1" x14ac:dyDescent="0.25">
      <c r="A21" s="5">
        <v>20</v>
      </c>
      <c r="B21" s="5" t="s">
        <v>12</v>
      </c>
      <c r="C21" s="6" t="s">
        <v>23</v>
      </c>
      <c r="D21" s="5" t="s">
        <v>52</v>
      </c>
      <c r="E21" s="5" t="s">
        <v>56</v>
      </c>
    </row>
    <row r="22" spans="1:5" hidden="1" x14ac:dyDescent="0.25">
      <c r="A22" s="5">
        <v>21</v>
      </c>
      <c r="B22" s="5" t="s">
        <v>12</v>
      </c>
      <c r="C22" s="6" t="s">
        <v>24</v>
      </c>
      <c r="D22" s="5" t="s">
        <v>50</v>
      </c>
      <c r="E22" s="5" t="s">
        <v>59</v>
      </c>
    </row>
    <row r="23" spans="1:5" hidden="1" x14ac:dyDescent="0.25">
      <c r="A23" s="5">
        <v>22</v>
      </c>
      <c r="B23" s="5" t="s">
        <v>12</v>
      </c>
      <c r="C23" s="6" t="s">
        <v>25</v>
      </c>
      <c r="D23" s="5" t="s">
        <v>54</v>
      </c>
      <c r="E23" s="5" t="s">
        <v>58</v>
      </c>
    </row>
    <row r="24" spans="1:5" hidden="1" x14ac:dyDescent="0.25">
      <c r="A24" s="5">
        <v>23</v>
      </c>
      <c r="B24" s="5" t="s">
        <v>12</v>
      </c>
      <c r="C24" s="6" t="s">
        <v>26</v>
      </c>
      <c r="D24" s="5" t="s">
        <v>52</v>
      </c>
      <c r="E24" s="5" t="s">
        <v>53</v>
      </c>
    </row>
    <row r="25" spans="1:5" hidden="1" x14ac:dyDescent="0.25">
      <c r="A25" s="5">
        <v>24</v>
      </c>
      <c r="B25" s="5" t="s">
        <v>12</v>
      </c>
      <c r="C25" s="6" t="s">
        <v>27</v>
      </c>
      <c r="D25" s="5" t="s">
        <v>61</v>
      </c>
      <c r="E25" s="5" t="s">
        <v>62</v>
      </c>
    </row>
    <row r="26" spans="1:5" hidden="1" x14ac:dyDescent="0.25">
      <c r="A26" s="5">
        <v>25</v>
      </c>
      <c r="B26" s="5" t="s">
        <v>12</v>
      </c>
      <c r="C26" s="6" t="s">
        <v>28</v>
      </c>
      <c r="D26" s="5" t="s">
        <v>65</v>
      </c>
    </row>
    <row r="27" spans="1:5" hidden="1" x14ac:dyDescent="0.25">
      <c r="A27" s="5">
        <v>26</v>
      </c>
      <c r="B27" s="5" t="s">
        <v>12</v>
      </c>
      <c r="C27" s="6" t="s">
        <v>29</v>
      </c>
      <c r="D27" s="5" t="s">
        <v>63</v>
      </c>
      <c r="E27" s="5" t="s">
        <v>50</v>
      </c>
    </row>
    <row r="28" spans="1:5" hidden="1" x14ac:dyDescent="0.25">
      <c r="A28" s="5">
        <v>27</v>
      </c>
      <c r="B28" s="5" t="s">
        <v>12</v>
      </c>
      <c r="C28" s="6" t="s">
        <v>30</v>
      </c>
      <c r="D28" s="5" t="s">
        <v>57</v>
      </c>
      <c r="E28" s="5" t="s">
        <v>60</v>
      </c>
    </row>
    <row r="29" spans="1:5" hidden="1" x14ac:dyDescent="0.25">
      <c r="A29" s="5">
        <v>28</v>
      </c>
      <c r="B29" s="5" t="s">
        <v>12</v>
      </c>
      <c r="C29" s="6" t="s">
        <v>3</v>
      </c>
      <c r="D29" s="5" t="s">
        <v>58</v>
      </c>
      <c r="E29" s="5" t="s">
        <v>55</v>
      </c>
    </row>
    <row r="30" spans="1:5" hidden="1" x14ac:dyDescent="0.25">
      <c r="A30" s="5">
        <v>29</v>
      </c>
      <c r="B30" s="5" t="s">
        <v>12</v>
      </c>
      <c r="C30" s="6" t="s">
        <v>4</v>
      </c>
      <c r="D30" s="5" t="s">
        <v>56</v>
      </c>
      <c r="E30" s="5" t="s">
        <v>54</v>
      </c>
    </row>
    <row r="31" spans="1:5" hidden="1" x14ac:dyDescent="0.25">
      <c r="A31" s="5">
        <v>30</v>
      </c>
      <c r="B31" s="5" t="s">
        <v>12</v>
      </c>
      <c r="C31" s="6" t="s">
        <v>5</v>
      </c>
      <c r="D31" s="5" t="s">
        <v>59</v>
      </c>
      <c r="E31" s="5" t="s">
        <v>63</v>
      </c>
    </row>
    <row r="32" spans="1:5" x14ac:dyDescent="0.25">
      <c r="A32" s="5">
        <v>31</v>
      </c>
      <c r="B32" s="5" t="s">
        <v>12</v>
      </c>
      <c r="C32" s="7">
        <v>0.79166666666666663</v>
      </c>
      <c r="D32" s="5" t="s">
        <v>62</v>
      </c>
      <c r="E32" s="4" t="s">
        <v>51</v>
      </c>
    </row>
    <row r="33" spans="1:5" hidden="1" x14ac:dyDescent="0.25">
      <c r="A33" s="5">
        <v>32</v>
      </c>
      <c r="B33" s="5" t="s">
        <v>12</v>
      </c>
      <c r="C33" s="7">
        <v>0.80555555555555558</v>
      </c>
      <c r="D33" s="5" t="s">
        <v>53</v>
      </c>
      <c r="E33" s="5" t="s">
        <v>58</v>
      </c>
    </row>
    <row r="34" spans="1:5" hidden="1" x14ac:dyDescent="0.25">
      <c r="A34" s="5">
        <v>33</v>
      </c>
      <c r="B34" s="5" t="s">
        <v>12</v>
      </c>
      <c r="C34" s="7">
        <v>0.81944444444444442</v>
      </c>
      <c r="D34" s="5" t="s">
        <v>54</v>
      </c>
      <c r="E34" s="5" t="s">
        <v>52</v>
      </c>
    </row>
    <row r="35" spans="1:5" hidden="1" x14ac:dyDescent="0.25">
      <c r="A35" s="5">
        <v>34</v>
      </c>
      <c r="B35" s="5" t="s">
        <v>12</v>
      </c>
      <c r="C35" s="7">
        <v>0.83333333333333337</v>
      </c>
      <c r="D35" s="5" t="s">
        <v>63</v>
      </c>
      <c r="E35" s="5" t="s">
        <v>57</v>
      </c>
    </row>
    <row r="36" spans="1:5" hidden="1" x14ac:dyDescent="0.25">
      <c r="A36" s="5">
        <v>35</v>
      </c>
      <c r="B36" s="5" t="s">
        <v>12</v>
      </c>
      <c r="C36" s="7">
        <v>0.84722222222222221</v>
      </c>
      <c r="D36" s="5" t="s">
        <v>55</v>
      </c>
      <c r="E36" s="5" t="s">
        <v>56</v>
      </c>
    </row>
    <row r="37" spans="1:5" hidden="1" x14ac:dyDescent="0.25">
      <c r="A37" s="5">
        <v>36</v>
      </c>
      <c r="B37" s="5" t="s">
        <v>12</v>
      </c>
      <c r="C37" s="7">
        <v>0.86111111111111116</v>
      </c>
      <c r="D37" s="5" t="s">
        <v>50</v>
      </c>
      <c r="E37" s="5" t="s">
        <v>62</v>
      </c>
    </row>
    <row r="38" spans="1:5" hidden="1" x14ac:dyDescent="0.25">
      <c r="A38" s="5">
        <v>37</v>
      </c>
      <c r="B38" s="5" t="s">
        <v>31</v>
      </c>
      <c r="C38" s="7">
        <v>0.72222222222222221</v>
      </c>
      <c r="D38" s="5" t="s">
        <v>58</v>
      </c>
      <c r="E38" s="5" t="s">
        <v>56</v>
      </c>
    </row>
    <row r="39" spans="1:5" hidden="1" x14ac:dyDescent="0.25">
      <c r="A39" s="5">
        <v>38</v>
      </c>
      <c r="B39" s="5" t="s">
        <v>31</v>
      </c>
      <c r="C39" s="7">
        <v>0.73611111111111116</v>
      </c>
      <c r="D39" s="5" t="s">
        <v>60</v>
      </c>
      <c r="E39" s="5" t="s">
        <v>63</v>
      </c>
    </row>
    <row r="40" spans="1:5" hidden="1" x14ac:dyDescent="0.25">
      <c r="A40" s="5">
        <v>39</v>
      </c>
      <c r="B40" s="5" t="s">
        <v>31</v>
      </c>
      <c r="C40" s="7">
        <v>0.75</v>
      </c>
      <c r="D40" s="5" t="s">
        <v>54</v>
      </c>
      <c r="E40" s="5" t="s">
        <v>53</v>
      </c>
    </row>
    <row r="41" spans="1:5" hidden="1" x14ac:dyDescent="0.25">
      <c r="A41" s="5">
        <v>40</v>
      </c>
      <c r="B41" s="5" t="s">
        <v>31</v>
      </c>
      <c r="C41" s="7">
        <v>0.76388888888888895</v>
      </c>
      <c r="D41" s="5" t="s">
        <v>55</v>
      </c>
      <c r="E41" s="5" t="s">
        <v>52</v>
      </c>
    </row>
    <row r="42" spans="1:5" hidden="1" x14ac:dyDescent="0.25">
      <c r="A42" s="5">
        <v>41</v>
      </c>
      <c r="B42" s="5" t="s">
        <v>31</v>
      </c>
      <c r="C42" s="7">
        <v>0.77777777777777801</v>
      </c>
      <c r="D42" s="5" t="s">
        <v>60</v>
      </c>
      <c r="E42" s="5" t="s">
        <v>62</v>
      </c>
    </row>
    <row r="43" spans="1:5" hidden="1" x14ac:dyDescent="0.25">
      <c r="A43" s="5">
        <v>42</v>
      </c>
      <c r="B43" s="5" t="s">
        <v>31</v>
      </c>
      <c r="C43" s="7">
        <v>0.79166666666666696</v>
      </c>
      <c r="D43" s="5" t="s">
        <v>53</v>
      </c>
      <c r="E43" s="5" t="s">
        <v>56</v>
      </c>
    </row>
    <row r="44" spans="1:5" hidden="1" x14ac:dyDescent="0.25">
      <c r="A44" s="5">
        <v>43</v>
      </c>
      <c r="B44" s="5" t="s">
        <v>31</v>
      </c>
      <c r="C44" s="7">
        <v>0.80555555555555602</v>
      </c>
      <c r="D44" s="5" t="s">
        <v>62</v>
      </c>
      <c r="E44" s="5" t="s">
        <v>57</v>
      </c>
    </row>
    <row r="45" spans="1:5" hidden="1" x14ac:dyDescent="0.25">
      <c r="A45" s="5">
        <v>44</v>
      </c>
      <c r="B45" s="5" t="s">
        <v>31</v>
      </c>
      <c r="C45" s="7">
        <v>0.81944444444444497</v>
      </c>
      <c r="D45" s="5" t="s">
        <v>54</v>
      </c>
      <c r="E45" s="5" t="s">
        <v>55</v>
      </c>
    </row>
    <row r="46" spans="1:5" hidden="1" x14ac:dyDescent="0.25">
      <c r="A46" s="5">
        <v>45</v>
      </c>
      <c r="B46" s="5" t="s">
        <v>31</v>
      </c>
      <c r="C46" s="7">
        <v>0.83333333333333404</v>
      </c>
      <c r="D46" s="5" t="s">
        <v>52</v>
      </c>
      <c r="E46" s="5" t="s">
        <v>58</v>
      </c>
    </row>
    <row r="47" spans="1:5" hidden="1" x14ac:dyDescent="0.25">
      <c r="A47" s="5">
        <v>46</v>
      </c>
      <c r="B47" s="5" t="s">
        <v>31</v>
      </c>
      <c r="C47" s="7">
        <v>0.84722222222222299</v>
      </c>
      <c r="D47" s="5" t="s">
        <v>61</v>
      </c>
      <c r="E47" s="5" t="s">
        <v>50</v>
      </c>
    </row>
    <row r="48" spans="1:5" hidden="1" x14ac:dyDescent="0.25">
      <c r="A48" s="5">
        <v>47</v>
      </c>
      <c r="B48" s="5" t="s">
        <v>31</v>
      </c>
      <c r="C48" s="7">
        <v>0.86111111111111205</v>
      </c>
      <c r="D48" s="5" t="s">
        <v>57</v>
      </c>
      <c r="E48" s="5" t="s">
        <v>59</v>
      </c>
    </row>
    <row r="49" spans="1:5" hidden="1" x14ac:dyDescent="0.25">
      <c r="A49" s="5">
        <v>48</v>
      </c>
      <c r="B49" s="5" t="s">
        <v>32</v>
      </c>
      <c r="C49" s="7">
        <v>0.5</v>
      </c>
      <c r="D49" s="5" t="s">
        <v>55</v>
      </c>
      <c r="E49" s="5" t="s">
        <v>53</v>
      </c>
    </row>
    <row r="50" spans="1:5" x14ac:dyDescent="0.25">
      <c r="A50" s="5">
        <v>49</v>
      </c>
      <c r="B50" s="5" t="s">
        <v>32</v>
      </c>
      <c r="C50" s="7">
        <v>0.51388888888888884</v>
      </c>
      <c r="D50" s="5" t="s">
        <v>63</v>
      </c>
      <c r="E50" s="4" t="s">
        <v>51</v>
      </c>
    </row>
    <row r="51" spans="1:5" hidden="1" x14ac:dyDescent="0.25">
      <c r="A51" s="5">
        <v>50</v>
      </c>
      <c r="B51" s="5" t="s">
        <v>32</v>
      </c>
      <c r="C51" s="7">
        <v>0.52777777777777801</v>
      </c>
      <c r="D51" s="5" t="s">
        <v>56</v>
      </c>
      <c r="E51" s="5" t="s">
        <v>52</v>
      </c>
    </row>
    <row r="52" spans="1:5" hidden="1" x14ac:dyDescent="0.25">
      <c r="A52" s="5">
        <v>51</v>
      </c>
      <c r="B52" s="5" t="s">
        <v>32</v>
      </c>
      <c r="C52" s="7">
        <v>0.54166666666666696</v>
      </c>
      <c r="D52" s="5" t="s">
        <v>55</v>
      </c>
      <c r="E52" s="5" t="s">
        <v>58</v>
      </c>
    </row>
    <row r="53" spans="1:5" hidden="1" x14ac:dyDescent="0.25">
      <c r="A53" s="5">
        <v>52</v>
      </c>
      <c r="B53" s="5" t="s">
        <v>32</v>
      </c>
      <c r="C53" s="7">
        <v>0.55555555555555503</v>
      </c>
      <c r="D53" s="5" t="s">
        <v>59</v>
      </c>
      <c r="E53" s="5" t="s">
        <v>60</v>
      </c>
    </row>
    <row r="54" spans="1:5" hidden="1" x14ac:dyDescent="0.25">
      <c r="A54" s="5">
        <v>53</v>
      </c>
      <c r="B54" s="5" t="s">
        <v>32</v>
      </c>
      <c r="C54" s="7">
        <v>0.56944444444444398</v>
      </c>
      <c r="D54" s="5" t="s">
        <v>53</v>
      </c>
      <c r="E54" s="5" t="s">
        <v>52</v>
      </c>
    </row>
    <row r="55" spans="1:5" hidden="1" x14ac:dyDescent="0.25">
      <c r="A55" s="5">
        <v>54</v>
      </c>
      <c r="B55" s="5" t="s">
        <v>32</v>
      </c>
      <c r="C55" s="7">
        <v>0.58333333333333304</v>
      </c>
      <c r="D55" s="5" t="s">
        <v>58</v>
      </c>
      <c r="E55" s="5" t="s">
        <v>54</v>
      </c>
    </row>
    <row r="56" spans="1:5" hidden="1" x14ac:dyDescent="0.25">
      <c r="A56" s="5">
        <v>55</v>
      </c>
      <c r="B56" s="5" t="s">
        <v>32</v>
      </c>
      <c r="C56" s="7">
        <v>0.59722222222222199</v>
      </c>
      <c r="D56" s="5" t="s">
        <v>62</v>
      </c>
      <c r="E56" s="5" t="s">
        <v>63</v>
      </c>
    </row>
    <row r="57" spans="1:5" hidden="1" x14ac:dyDescent="0.25">
      <c r="A57" s="5">
        <v>56</v>
      </c>
      <c r="B57" s="5" t="s">
        <v>32</v>
      </c>
      <c r="C57" s="7">
        <v>0.61111111111111105</v>
      </c>
      <c r="D57" s="5" t="s">
        <v>54</v>
      </c>
      <c r="E57" s="5" t="s">
        <v>56</v>
      </c>
    </row>
    <row r="58" spans="1:5" hidden="1" x14ac:dyDescent="0.25">
      <c r="A58" s="5">
        <v>57</v>
      </c>
      <c r="B58" s="5" t="s">
        <v>32</v>
      </c>
      <c r="C58" s="7">
        <v>0.625</v>
      </c>
      <c r="D58" s="5" t="s">
        <v>58</v>
      </c>
      <c r="E58" s="5" t="s">
        <v>53</v>
      </c>
    </row>
    <row r="59" spans="1:5" x14ac:dyDescent="0.25">
      <c r="A59" s="5">
        <v>58</v>
      </c>
      <c r="B59" s="5" t="s">
        <v>32</v>
      </c>
      <c r="C59" s="7">
        <v>0.63888888888888795</v>
      </c>
      <c r="D59" s="4" t="s">
        <v>51</v>
      </c>
      <c r="E59" s="5" t="s">
        <v>61</v>
      </c>
    </row>
    <row r="60" spans="1:5" hidden="1" x14ac:dyDescent="0.25">
      <c r="A60" s="5">
        <v>59</v>
      </c>
      <c r="B60" s="5" t="s">
        <v>32</v>
      </c>
      <c r="C60" s="7">
        <v>0.65277777777777701</v>
      </c>
      <c r="D60" s="5" t="s">
        <v>52</v>
      </c>
      <c r="E60" s="5" t="s">
        <v>54</v>
      </c>
    </row>
    <row r="61" spans="1:5" hidden="1" x14ac:dyDescent="0.25">
      <c r="A61" s="5">
        <v>60</v>
      </c>
      <c r="B61" s="5" t="s">
        <v>32</v>
      </c>
      <c r="C61" s="7">
        <v>0.66666666666666596</v>
      </c>
      <c r="D61" s="5" t="s">
        <v>50</v>
      </c>
      <c r="E61" s="5" t="s">
        <v>57</v>
      </c>
    </row>
    <row r="62" spans="1:5" hidden="1" x14ac:dyDescent="0.25">
      <c r="A62" s="5">
        <v>61</v>
      </c>
      <c r="B62" s="5" t="s">
        <v>32</v>
      </c>
      <c r="C62" s="7">
        <v>0.68055555555555503</v>
      </c>
      <c r="D62" s="5" t="s">
        <v>56</v>
      </c>
      <c r="E62" s="5" t="s">
        <v>55</v>
      </c>
    </row>
    <row r="63" spans="1:5" hidden="1" x14ac:dyDescent="0.25">
      <c r="A63" s="5">
        <v>62</v>
      </c>
      <c r="B63" s="5" t="s">
        <v>32</v>
      </c>
      <c r="C63" s="7">
        <v>0.69444444444444398</v>
      </c>
      <c r="D63" s="5" t="s">
        <v>66</v>
      </c>
    </row>
    <row r="64" spans="1:5" hidden="1" x14ac:dyDescent="0.25">
      <c r="A64" s="5">
        <v>63</v>
      </c>
      <c r="B64" s="5" t="s">
        <v>32</v>
      </c>
      <c r="C64" s="7">
        <v>0.70833333333333304</v>
      </c>
      <c r="D64" s="5" t="s">
        <v>67</v>
      </c>
    </row>
    <row r="65" spans="1:4" hidden="1" x14ac:dyDescent="0.25">
      <c r="A65" s="5">
        <v>64</v>
      </c>
      <c r="B65" s="5" t="s">
        <v>32</v>
      </c>
      <c r="C65" s="7">
        <v>0.72222222222222099</v>
      </c>
      <c r="D65" s="5" t="s">
        <v>68</v>
      </c>
    </row>
    <row r="66" spans="1:4" hidden="1" x14ac:dyDescent="0.25">
      <c r="A66" s="5">
        <v>65</v>
      </c>
      <c r="B66" s="5" t="s">
        <v>32</v>
      </c>
      <c r="C66" s="7">
        <v>0.73611111111111005</v>
      </c>
      <c r="D66" s="5" t="s">
        <v>49</v>
      </c>
    </row>
    <row r="67" spans="1:4" hidden="1" x14ac:dyDescent="0.25">
      <c r="A67" s="5">
        <v>66</v>
      </c>
      <c r="B67" s="5" t="s">
        <v>32</v>
      </c>
      <c r="C67" s="7">
        <v>0.749999999999999</v>
      </c>
      <c r="D67" s="5" t="s">
        <v>69</v>
      </c>
    </row>
    <row r="68" spans="1:4" hidden="1" x14ac:dyDescent="0.25">
      <c r="A68" s="5">
        <v>67</v>
      </c>
      <c r="B68" s="5" t="s">
        <v>32</v>
      </c>
      <c r="C68" s="7">
        <v>0.77083333333333337</v>
      </c>
      <c r="D68" s="5" t="s">
        <v>33</v>
      </c>
    </row>
  </sheetData>
  <autoFilter ref="A1:E1" xr:uid="{B646A52E-D639-4AB6-A676-DE8171A42D15}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ResetAnsicht">
                <anchor>
                  <from>
                    <xdr:col>5</xdr:col>
                    <xdr:colOff>171450</xdr:colOff>
                    <xdr:row>0</xdr:row>
                    <xdr:rowOff>542925</xdr:rowOff>
                  </from>
                  <to>
                    <xdr:col>5</xdr:col>
                    <xdr:colOff>1314450</xdr:colOff>
                    <xdr:row>0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ADA9C8-4722-4E72-9FBB-10A079041473}">
          <x14:formula1>
            <xm:f>komplett!$J$2:$J$15</xm:f>
          </x14:formula1>
          <xm:sqref>G1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komplett</vt:lpstr>
      <vt:lpstr>SK Lation</vt:lpstr>
      <vt:lpstr>FC Biercelona</vt:lpstr>
      <vt:lpstr>FC Abwehrriegel</vt:lpstr>
      <vt:lpstr>Generation Young</vt:lpstr>
      <vt:lpstr>Unfit United</vt:lpstr>
      <vt:lpstr>Real Ma Meat CF</vt:lpstr>
      <vt:lpstr>Stübchen</vt:lpstr>
      <vt:lpstr>Dynamo Tresen</vt:lpstr>
      <vt:lpstr>Pennebröder</vt:lpstr>
      <vt:lpstr>Pure Kompetenz</vt:lpstr>
      <vt:lpstr>D.v.H.g.M.</vt:lpstr>
      <vt:lpstr>Druckbetanker</vt:lpstr>
      <vt:lpstr>FC Freunde</vt:lpstr>
      <vt:lpstr>Red Diamonds</vt:lpstr>
      <vt:lpstr>Turnierplan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Maier-Löffeler, Stephan</cp:lastModifiedBy>
  <dcterms:created xsi:type="dcterms:W3CDTF">2026-05-03T18:40:27Z</dcterms:created>
  <dcterms:modified xsi:type="dcterms:W3CDTF">2026-05-29T08:57:12Z</dcterms:modified>
</cp:coreProperties>
</file>